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zilárd\Documents\work\penzmalac\Bitget\"/>
    </mc:Choice>
  </mc:AlternateContent>
  <xr:revisionPtr revIDLastSave="0" documentId="13_ncr:1_{63110CCF-D4C0-4AE5-9792-A25D8C4EF6D1}" xr6:coauthVersionLast="47" xr6:coauthVersionMax="47" xr10:uidLastSave="{00000000-0000-0000-0000-000000000000}"/>
  <bookViews>
    <workbookView xWindow="-120" yWindow="-120" windowWidth="29040" windowHeight="15840" xr2:uid="{34D3A2EC-3C8B-46D0-954C-D62E480606AC}"/>
  </bookViews>
  <sheets>
    <sheet name="trust me" sheetId="1" r:id="rId1"/>
  </sheets>
  <definedNames>
    <definedName name="_xlnm._FilterDatabase" localSheetId="0" hidden="1">'trust me'!$A$1:$O$1</definedName>
  </definedNames>
  <calcPr calcId="181029"/>
  <pivotCaches>
    <pivotCache cacheId="1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00" i="1" l="1"/>
  <c r="N1300" i="1"/>
  <c r="M1300" i="1"/>
  <c r="P1300" i="1" s="1"/>
  <c r="O1299" i="1"/>
  <c r="N1299" i="1"/>
  <c r="M1299" i="1"/>
  <c r="P1299" i="1" s="1"/>
  <c r="P1298" i="1"/>
  <c r="O1298" i="1"/>
  <c r="N1298" i="1"/>
  <c r="M1298" i="1"/>
  <c r="O1297" i="1"/>
  <c r="N1297" i="1"/>
  <c r="M1297" i="1"/>
  <c r="P1297" i="1" s="1"/>
  <c r="P1296" i="1"/>
  <c r="O1296" i="1"/>
  <c r="N1296" i="1"/>
  <c r="M1296" i="1"/>
  <c r="O1295" i="1"/>
  <c r="N1295" i="1"/>
  <c r="M1295" i="1"/>
  <c r="P1295" i="1" s="1"/>
  <c r="P1294" i="1"/>
  <c r="O1294" i="1"/>
  <c r="N1294" i="1"/>
  <c r="M1294" i="1"/>
  <c r="O1293" i="1"/>
  <c r="N1293" i="1"/>
  <c r="M1293" i="1"/>
  <c r="P1293" i="1" s="1"/>
  <c r="P1292" i="1"/>
  <c r="O1292" i="1"/>
  <c r="N1292" i="1"/>
  <c r="M1292" i="1"/>
  <c r="O1291" i="1"/>
  <c r="N1291" i="1"/>
  <c r="M1291" i="1"/>
  <c r="P1291" i="1" s="1"/>
  <c r="P1290" i="1"/>
  <c r="O1290" i="1"/>
  <c r="N1290" i="1"/>
  <c r="M1290" i="1"/>
  <c r="O1289" i="1"/>
  <c r="N1289" i="1"/>
  <c r="M1289" i="1"/>
  <c r="P1289" i="1" s="1"/>
  <c r="P1288" i="1"/>
  <c r="O1288" i="1"/>
  <c r="N1288" i="1"/>
  <c r="M1288" i="1"/>
  <c r="O1287" i="1"/>
  <c r="N1287" i="1"/>
  <c r="M1287" i="1"/>
  <c r="P1287" i="1" s="1"/>
  <c r="P1286" i="1"/>
  <c r="O1286" i="1"/>
  <c r="N1286" i="1"/>
  <c r="M1286" i="1"/>
  <c r="O1285" i="1"/>
  <c r="N1285" i="1"/>
  <c r="M1285" i="1"/>
  <c r="P1285" i="1" s="1"/>
  <c r="P1284" i="1"/>
  <c r="O1284" i="1"/>
  <c r="N1284" i="1"/>
  <c r="M1284" i="1"/>
  <c r="O1283" i="1"/>
  <c r="N1283" i="1"/>
  <c r="M1283" i="1"/>
  <c r="P1283" i="1" s="1"/>
  <c r="P1282" i="1"/>
  <c r="O1282" i="1"/>
  <c r="N1282" i="1"/>
  <c r="M1282" i="1"/>
  <c r="O1281" i="1"/>
  <c r="N1281" i="1"/>
  <c r="M1281" i="1"/>
  <c r="P1281" i="1" s="1"/>
  <c r="P1280" i="1"/>
  <c r="O1280" i="1"/>
  <c r="N1280" i="1"/>
  <c r="M1280" i="1"/>
  <c r="O1279" i="1"/>
  <c r="N1279" i="1"/>
  <c r="M1279" i="1"/>
  <c r="P1279" i="1" s="1"/>
  <c r="P1278" i="1"/>
  <c r="O1278" i="1"/>
  <c r="N1278" i="1"/>
  <c r="M1278" i="1"/>
  <c r="O1277" i="1"/>
  <c r="N1277" i="1"/>
  <c r="M1277" i="1"/>
  <c r="P1277" i="1" s="1"/>
  <c r="P1276" i="1"/>
  <c r="O1276" i="1"/>
  <c r="N1276" i="1"/>
  <c r="M1276" i="1"/>
  <c r="O1275" i="1"/>
  <c r="N1275" i="1"/>
  <c r="M1275" i="1"/>
  <c r="P1275" i="1" s="1"/>
  <c r="P1274" i="1"/>
  <c r="O1274" i="1"/>
  <c r="N1274" i="1"/>
  <c r="M1274" i="1"/>
  <c r="O1273" i="1"/>
  <c r="N1273" i="1"/>
  <c r="M1273" i="1"/>
  <c r="P1273" i="1" s="1"/>
  <c r="P1272" i="1"/>
  <c r="O1272" i="1"/>
  <c r="N1272" i="1"/>
  <c r="M1272" i="1"/>
  <c r="O1271" i="1"/>
  <c r="N1271" i="1"/>
  <c r="M1271" i="1"/>
  <c r="P1271" i="1" s="1"/>
  <c r="P1270" i="1"/>
  <c r="O1270" i="1"/>
  <c r="N1270" i="1"/>
  <c r="M1270" i="1"/>
  <c r="O1269" i="1"/>
  <c r="N1269" i="1"/>
  <c r="M1269" i="1"/>
  <c r="P1269" i="1" s="1"/>
  <c r="P1268" i="1"/>
  <c r="O1268" i="1"/>
  <c r="N1268" i="1"/>
  <c r="M1268" i="1"/>
  <c r="O1267" i="1"/>
  <c r="N1267" i="1"/>
  <c r="M1267" i="1"/>
  <c r="P1267" i="1" s="1"/>
  <c r="P1266" i="1"/>
  <c r="O1266" i="1"/>
  <c r="N1266" i="1"/>
  <c r="M1266" i="1"/>
  <c r="O1265" i="1"/>
  <c r="N1265" i="1"/>
  <c r="M1265" i="1"/>
  <c r="P1265" i="1" s="1"/>
  <c r="P1264" i="1"/>
  <c r="O1264" i="1"/>
  <c r="N1264" i="1"/>
  <c r="M1264" i="1"/>
  <c r="O1263" i="1"/>
  <c r="N1263" i="1"/>
  <c r="M1263" i="1"/>
  <c r="P1263" i="1" s="1"/>
  <c r="P1262" i="1"/>
  <c r="O1262" i="1"/>
  <c r="N1262" i="1"/>
  <c r="M1262" i="1"/>
  <c r="O1261" i="1"/>
  <c r="N1261" i="1"/>
  <c r="M1261" i="1"/>
  <c r="P1261" i="1" s="1"/>
  <c r="P1260" i="1"/>
  <c r="O1260" i="1"/>
  <c r="N1260" i="1"/>
  <c r="M1260" i="1"/>
  <c r="O1259" i="1"/>
  <c r="N1259" i="1"/>
  <c r="M1259" i="1"/>
  <c r="P1259" i="1" s="1"/>
  <c r="P1258" i="1"/>
  <c r="O1258" i="1"/>
  <c r="N1258" i="1"/>
  <c r="M1258" i="1"/>
  <c r="O1257" i="1"/>
  <c r="N1257" i="1"/>
  <c r="M1257" i="1"/>
  <c r="P1257" i="1" s="1"/>
  <c r="P1256" i="1"/>
  <c r="O1256" i="1"/>
  <c r="N1256" i="1"/>
  <c r="M1256" i="1"/>
  <c r="O1255" i="1"/>
  <c r="N1255" i="1"/>
  <c r="M1255" i="1"/>
  <c r="P1255" i="1" s="1"/>
  <c r="P1254" i="1"/>
  <c r="O1254" i="1"/>
  <c r="N1254" i="1"/>
  <c r="M1254" i="1"/>
  <c r="O1253" i="1"/>
  <c r="N1253" i="1"/>
  <c r="M1253" i="1"/>
  <c r="P1253" i="1" s="1"/>
  <c r="P1252" i="1"/>
  <c r="O1252" i="1"/>
  <c r="N1252" i="1"/>
  <c r="M1252" i="1"/>
  <c r="O1251" i="1"/>
  <c r="N1251" i="1"/>
  <c r="M1251" i="1"/>
  <c r="P1251" i="1" s="1"/>
  <c r="P1250" i="1"/>
  <c r="O1250" i="1"/>
  <c r="N1250" i="1"/>
  <c r="M1250" i="1"/>
  <c r="O1249" i="1"/>
  <c r="N1249" i="1"/>
  <c r="M1249" i="1"/>
  <c r="P1249" i="1" s="1"/>
  <c r="P1248" i="1"/>
  <c r="O1248" i="1"/>
  <c r="N1248" i="1"/>
  <c r="M1248" i="1"/>
  <c r="O1247" i="1"/>
  <c r="N1247" i="1"/>
  <c r="M1247" i="1"/>
  <c r="P1247" i="1" s="1"/>
  <c r="P1246" i="1"/>
  <c r="O1246" i="1"/>
  <c r="N1246" i="1"/>
  <c r="M1246" i="1"/>
  <c r="O1245" i="1"/>
  <c r="N1245" i="1"/>
  <c r="M1245" i="1"/>
  <c r="P1245" i="1" s="1"/>
  <c r="P1244" i="1"/>
  <c r="O1244" i="1"/>
  <c r="N1244" i="1"/>
  <c r="M1244" i="1"/>
  <c r="O1243" i="1"/>
  <c r="N1243" i="1"/>
  <c r="M1243" i="1"/>
  <c r="P1243" i="1" s="1"/>
  <c r="P1242" i="1"/>
  <c r="O1242" i="1"/>
  <c r="N1242" i="1"/>
  <c r="M1242" i="1"/>
  <c r="O1241" i="1"/>
  <c r="N1241" i="1"/>
  <c r="M1241" i="1"/>
  <c r="P1241" i="1" s="1"/>
  <c r="P1240" i="1"/>
  <c r="O1240" i="1"/>
  <c r="N1240" i="1"/>
  <c r="M1240" i="1"/>
  <c r="O1239" i="1"/>
  <c r="N1239" i="1"/>
  <c r="M1239" i="1"/>
  <c r="P1239" i="1" s="1"/>
  <c r="P1238" i="1"/>
  <c r="O1238" i="1"/>
  <c r="N1238" i="1"/>
  <c r="M1238" i="1"/>
  <c r="O1237" i="1"/>
  <c r="N1237" i="1"/>
  <c r="M1237" i="1"/>
  <c r="P1237" i="1" s="1"/>
  <c r="P1236" i="1"/>
  <c r="O1236" i="1"/>
  <c r="N1236" i="1"/>
  <c r="M1236" i="1"/>
  <c r="O1235" i="1"/>
  <c r="N1235" i="1"/>
  <c r="M1235" i="1"/>
  <c r="P1235" i="1" s="1"/>
  <c r="P1234" i="1"/>
  <c r="O1234" i="1"/>
  <c r="N1234" i="1"/>
  <c r="M1234" i="1"/>
  <c r="O1233" i="1"/>
  <c r="N1233" i="1"/>
  <c r="M1233" i="1"/>
  <c r="P1233" i="1" s="1"/>
  <c r="P1232" i="1"/>
  <c r="O1232" i="1"/>
  <c r="N1232" i="1"/>
  <c r="M1232" i="1"/>
  <c r="O1231" i="1"/>
  <c r="N1231" i="1"/>
  <c r="M1231" i="1"/>
  <c r="P1231" i="1" s="1"/>
  <c r="P1230" i="1"/>
  <c r="O1230" i="1"/>
  <c r="N1230" i="1"/>
  <c r="M1230" i="1"/>
  <c r="O1229" i="1"/>
  <c r="N1229" i="1"/>
  <c r="M1229" i="1"/>
  <c r="P1229" i="1" s="1"/>
  <c r="P1228" i="1"/>
  <c r="O1228" i="1"/>
  <c r="N1228" i="1"/>
  <c r="M1228" i="1"/>
  <c r="O1227" i="1"/>
  <c r="N1227" i="1"/>
  <c r="M1227" i="1"/>
  <c r="P1227" i="1" s="1"/>
  <c r="P1226" i="1"/>
  <c r="O1226" i="1"/>
  <c r="N1226" i="1"/>
  <c r="M1226" i="1"/>
  <c r="O1225" i="1"/>
  <c r="N1225" i="1"/>
  <c r="M1225" i="1"/>
  <c r="P1225" i="1" s="1"/>
  <c r="P1224" i="1"/>
  <c r="O1224" i="1"/>
  <c r="N1224" i="1"/>
  <c r="M1224" i="1"/>
  <c r="O1223" i="1"/>
  <c r="N1223" i="1"/>
  <c r="M1223" i="1"/>
  <c r="P1223" i="1" s="1"/>
  <c r="P1222" i="1"/>
  <c r="O1222" i="1"/>
  <c r="N1222" i="1"/>
  <c r="M1222" i="1"/>
  <c r="O1221" i="1"/>
  <c r="N1221" i="1"/>
  <c r="M1221" i="1"/>
  <c r="P1221" i="1" s="1"/>
  <c r="P1220" i="1"/>
  <c r="O1220" i="1"/>
  <c r="N1220" i="1"/>
  <c r="M1220" i="1"/>
  <c r="O1219" i="1"/>
  <c r="N1219" i="1"/>
  <c r="M1219" i="1"/>
  <c r="P1219" i="1" s="1"/>
  <c r="P1218" i="1"/>
  <c r="O1218" i="1"/>
  <c r="N1218" i="1"/>
  <c r="M1218" i="1"/>
  <c r="O1217" i="1"/>
  <c r="N1217" i="1"/>
  <c r="M1217" i="1"/>
  <c r="P1217" i="1" s="1"/>
  <c r="P1216" i="1"/>
  <c r="O1216" i="1"/>
  <c r="N1216" i="1"/>
  <c r="M1216" i="1"/>
  <c r="O1215" i="1"/>
  <c r="N1215" i="1"/>
  <c r="M1215" i="1"/>
  <c r="P1215" i="1" s="1"/>
  <c r="P1214" i="1"/>
  <c r="O1214" i="1"/>
  <c r="N1214" i="1"/>
  <c r="M1214" i="1"/>
  <c r="O1213" i="1"/>
  <c r="N1213" i="1"/>
  <c r="M1213" i="1"/>
  <c r="P1213" i="1" s="1"/>
  <c r="P1212" i="1"/>
  <c r="O1212" i="1"/>
  <c r="N1212" i="1"/>
  <c r="M1212" i="1"/>
  <c r="O1211" i="1"/>
  <c r="N1211" i="1"/>
  <c r="M1211" i="1"/>
  <c r="P1211" i="1" s="1"/>
  <c r="P1210" i="1"/>
  <c r="O1210" i="1"/>
  <c r="N1210" i="1"/>
  <c r="M1210" i="1"/>
  <c r="O1209" i="1"/>
  <c r="N1209" i="1"/>
  <c r="M1209" i="1"/>
  <c r="P1209" i="1" s="1"/>
  <c r="P1208" i="1"/>
  <c r="O1208" i="1"/>
  <c r="N1208" i="1"/>
  <c r="M1208" i="1"/>
  <c r="O1207" i="1"/>
  <c r="N1207" i="1"/>
  <c r="M1207" i="1"/>
  <c r="P1207" i="1" s="1"/>
  <c r="P1206" i="1"/>
  <c r="O1206" i="1"/>
  <c r="N1206" i="1"/>
  <c r="M1206" i="1"/>
  <c r="O1205" i="1"/>
  <c r="N1205" i="1"/>
  <c r="M1205" i="1"/>
  <c r="P1205" i="1" s="1"/>
  <c r="P1204" i="1"/>
  <c r="O1204" i="1"/>
  <c r="N1204" i="1"/>
  <c r="M1204" i="1"/>
  <c r="O1203" i="1"/>
  <c r="N1203" i="1"/>
  <c r="M1203" i="1"/>
  <c r="P1203" i="1" s="1"/>
  <c r="P1202" i="1"/>
  <c r="O1202" i="1"/>
  <c r="N1202" i="1"/>
  <c r="M1202" i="1"/>
  <c r="O1201" i="1"/>
  <c r="N1201" i="1"/>
  <c r="M1201" i="1"/>
  <c r="P1201" i="1" s="1"/>
  <c r="P1200" i="1"/>
  <c r="O1200" i="1"/>
  <c r="N1200" i="1"/>
  <c r="M1200" i="1"/>
  <c r="O1199" i="1"/>
  <c r="N1199" i="1"/>
  <c r="M1199" i="1"/>
  <c r="P1199" i="1" s="1"/>
  <c r="P1198" i="1"/>
  <c r="O1198" i="1"/>
  <c r="N1198" i="1"/>
  <c r="M1198" i="1"/>
  <c r="O1197" i="1"/>
  <c r="N1197" i="1"/>
  <c r="M1197" i="1"/>
  <c r="P1197" i="1" s="1"/>
  <c r="P1196" i="1"/>
  <c r="O1196" i="1"/>
  <c r="N1196" i="1"/>
  <c r="M1196" i="1"/>
  <c r="O1195" i="1"/>
  <c r="N1195" i="1"/>
  <c r="M1195" i="1"/>
  <c r="P1195" i="1" s="1"/>
  <c r="P1194" i="1"/>
  <c r="O1194" i="1"/>
  <c r="N1194" i="1"/>
  <c r="M1194" i="1"/>
  <c r="O1193" i="1"/>
  <c r="N1193" i="1"/>
  <c r="M1193" i="1"/>
  <c r="P1193" i="1" s="1"/>
  <c r="P1192" i="1"/>
  <c r="O1192" i="1"/>
  <c r="N1192" i="1"/>
  <c r="M1192" i="1"/>
  <c r="O1191" i="1"/>
  <c r="N1191" i="1"/>
  <c r="M1191" i="1"/>
  <c r="P1191" i="1" s="1"/>
  <c r="P1190" i="1"/>
  <c r="O1190" i="1"/>
  <c r="N1190" i="1"/>
  <c r="M1190" i="1"/>
  <c r="O1189" i="1"/>
  <c r="N1189" i="1"/>
  <c r="M1189" i="1"/>
  <c r="P1189" i="1" s="1"/>
  <c r="P1188" i="1"/>
  <c r="O1188" i="1"/>
  <c r="N1188" i="1"/>
  <c r="M1188" i="1"/>
  <c r="O1187" i="1"/>
  <c r="N1187" i="1"/>
  <c r="M1187" i="1"/>
  <c r="P1187" i="1" s="1"/>
  <c r="P1186" i="1"/>
  <c r="O1186" i="1"/>
  <c r="N1186" i="1"/>
  <c r="M1186" i="1"/>
  <c r="O1185" i="1"/>
  <c r="N1185" i="1"/>
  <c r="M1185" i="1"/>
  <c r="P1185" i="1" s="1"/>
  <c r="P1184" i="1"/>
  <c r="O1184" i="1"/>
  <c r="N1184" i="1"/>
  <c r="M1184" i="1"/>
  <c r="O1183" i="1"/>
  <c r="N1183" i="1"/>
  <c r="M1183" i="1"/>
  <c r="P1183" i="1" s="1"/>
  <c r="O1182" i="1"/>
  <c r="N1182" i="1"/>
  <c r="M1182" i="1"/>
  <c r="P1182" i="1" s="1"/>
  <c r="O1181" i="1"/>
  <c r="N1181" i="1"/>
  <c r="M1181" i="1"/>
  <c r="P1181" i="1" s="1"/>
  <c r="P1180" i="1"/>
  <c r="O1180" i="1"/>
  <c r="N1180" i="1"/>
  <c r="M1180" i="1"/>
  <c r="O1179" i="1"/>
  <c r="N1179" i="1"/>
  <c r="M1179" i="1"/>
  <c r="P1179" i="1" s="1"/>
  <c r="P1178" i="1"/>
  <c r="O1178" i="1"/>
  <c r="N1178" i="1"/>
  <c r="M1178" i="1"/>
  <c r="O1177" i="1"/>
  <c r="N1177" i="1"/>
  <c r="M1177" i="1"/>
  <c r="P1177" i="1" s="1"/>
  <c r="P1176" i="1"/>
  <c r="O1176" i="1"/>
  <c r="N1176" i="1"/>
  <c r="M1176" i="1"/>
  <c r="O1175" i="1"/>
  <c r="N1175" i="1"/>
  <c r="M1175" i="1"/>
  <c r="P1175" i="1" s="1"/>
  <c r="O1174" i="1"/>
  <c r="N1174" i="1"/>
  <c r="M1174" i="1"/>
  <c r="P1174" i="1" s="1"/>
  <c r="O1173" i="1"/>
  <c r="N1173" i="1"/>
  <c r="M1173" i="1"/>
  <c r="P1173" i="1" s="1"/>
  <c r="P1172" i="1"/>
  <c r="O1172" i="1"/>
  <c r="N1172" i="1"/>
  <c r="M1172" i="1"/>
  <c r="O1171" i="1"/>
  <c r="N1171" i="1"/>
  <c r="M1171" i="1"/>
  <c r="P1171" i="1" s="1"/>
  <c r="O1170" i="1"/>
  <c r="N1170" i="1"/>
  <c r="M1170" i="1"/>
  <c r="P1170" i="1" s="1"/>
  <c r="O1169" i="1"/>
  <c r="N1169" i="1"/>
  <c r="M1169" i="1"/>
  <c r="P1169" i="1" s="1"/>
  <c r="O1168" i="1"/>
  <c r="N1168" i="1"/>
  <c r="M1168" i="1"/>
  <c r="P1168" i="1" s="1"/>
  <c r="O1167" i="1"/>
  <c r="N1167" i="1"/>
  <c r="M1167" i="1"/>
  <c r="P1167" i="1" s="1"/>
  <c r="O1166" i="1"/>
  <c r="N1166" i="1"/>
  <c r="M1166" i="1"/>
  <c r="P1166" i="1" s="1"/>
  <c r="O1165" i="1"/>
  <c r="N1165" i="1"/>
  <c r="M1165" i="1"/>
  <c r="P1165" i="1" s="1"/>
  <c r="P1164" i="1"/>
  <c r="O1164" i="1"/>
  <c r="N1164" i="1"/>
  <c r="M1164" i="1"/>
  <c r="O1163" i="1"/>
  <c r="N1163" i="1"/>
  <c r="M1163" i="1"/>
  <c r="P1163" i="1" s="1"/>
  <c r="P1162" i="1"/>
  <c r="O1162" i="1"/>
  <c r="N1162" i="1"/>
  <c r="M1162" i="1"/>
  <c r="O1161" i="1"/>
  <c r="N1161" i="1"/>
  <c r="M1161" i="1"/>
  <c r="P1161" i="1" s="1"/>
  <c r="P1160" i="1"/>
  <c r="O1160" i="1"/>
  <c r="N1160" i="1"/>
  <c r="M1160" i="1"/>
  <c r="O1159" i="1"/>
  <c r="N1159" i="1"/>
  <c r="M1159" i="1"/>
  <c r="P1159" i="1" s="1"/>
  <c r="O1158" i="1"/>
  <c r="N1158" i="1"/>
  <c r="M1158" i="1"/>
  <c r="P1158" i="1" s="1"/>
  <c r="O1157" i="1"/>
  <c r="N1157" i="1"/>
  <c r="M1157" i="1"/>
  <c r="P1157" i="1" s="1"/>
  <c r="P1156" i="1"/>
  <c r="O1156" i="1"/>
  <c r="N1156" i="1"/>
  <c r="M1156" i="1"/>
  <c r="O1155" i="1"/>
  <c r="N1155" i="1"/>
  <c r="M1155" i="1"/>
  <c r="P1155" i="1" s="1"/>
  <c r="O1154" i="1"/>
  <c r="N1154" i="1"/>
  <c r="M1154" i="1"/>
  <c r="P1154" i="1" s="1"/>
  <c r="O1153" i="1"/>
  <c r="N1153" i="1"/>
  <c r="M1153" i="1"/>
  <c r="P1153" i="1" s="1"/>
  <c r="O1152" i="1"/>
  <c r="N1152" i="1"/>
  <c r="M1152" i="1"/>
  <c r="P1152" i="1" s="1"/>
  <c r="O1151" i="1"/>
  <c r="N1151" i="1"/>
  <c r="M1151" i="1"/>
  <c r="P1151" i="1" s="1"/>
  <c r="O1150" i="1"/>
  <c r="N1150" i="1"/>
  <c r="M1150" i="1"/>
  <c r="P1150" i="1" s="1"/>
  <c r="O1149" i="1"/>
  <c r="N1149" i="1"/>
  <c r="M1149" i="1"/>
  <c r="P1149" i="1" s="1"/>
  <c r="P1148" i="1"/>
  <c r="O1148" i="1"/>
  <c r="N1148" i="1"/>
  <c r="M1148" i="1"/>
  <c r="O1147" i="1"/>
  <c r="N1147" i="1"/>
  <c r="M1147" i="1"/>
  <c r="P1147" i="1" s="1"/>
  <c r="P1146" i="1"/>
  <c r="O1146" i="1"/>
  <c r="N1146" i="1"/>
  <c r="M1146" i="1"/>
  <c r="O1145" i="1"/>
  <c r="N1145" i="1"/>
  <c r="M1145" i="1"/>
  <c r="P1145" i="1" s="1"/>
  <c r="P1144" i="1"/>
  <c r="O1144" i="1"/>
  <c r="N1144" i="1"/>
  <c r="M1144" i="1"/>
  <c r="O1143" i="1"/>
  <c r="N1143" i="1"/>
  <c r="M1143" i="1"/>
  <c r="P1143" i="1" s="1"/>
  <c r="O1142" i="1"/>
  <c r="N1142" i="1"/>
  <c r="M1142" i="1"/>
  <c r="P1142" i="1" s="1"/>
  <c r="O1141" i="1"/>
  <c r="N1141" i="1"/>
  <c r="M1141" i="1"/>
  <c r="P1141" i="1" s="1"/>
  <c r="P1140" i="1"/>
  <c r="O1140" i="1"/>
  <c r="N1140" i="1"/>
  <c r="M1140" i="1"/>
  <c r="O1139" i="1"/>
  <c r="N1139" i="1"/>
  <c r="M1139" i="1"/>
  <c r="P1139" i="1" s="1"/>
  <c r="O1138" i="1"/>
  <c r="N1138" i="1"/>
  <c r="M1138" i="1"/>
  <c r="P1138" i="1" s="1"/>
  <c r="O1137" i="1"/>
  <c r="N1137" i="1"/>
  <c r="M1137" i="1"/>
  <c r="P1137" i="1" s="1"/>
  <c r="O1136" i="1"/>
  <c r="N1136" i="1"/>
  <c r="M1136" i="1"/>
  <c r="P1136" i="1" s="1"/>
  <c r="O1135" i="1"/>
  <c r="N1135" i="1"/>
  <c r="M1135" i="1"/>
  <c r="P1135" i="1" s="1"/>
  <c r="O1134" i="1"/>
  <c r="N1134" i="1"/>
  <c r="M1134" i="1"/>
  <c r="P1134" i="1" s="1"/>
  <c r="O1133" i="1"/>
  <c r="N1133" i="1"/>
  <c r="M1133" i="1"/>
  <c r="P1133" i="1" s="1"/>
  <c r="P1132" i="1"/>
  <c r="O1132" i="1"/>
  <c r="N1132" i="1"/>
  <c r="M1132" i="1"/>
  <c r="O1131" i="1"/>
  <c r="N1131" i="1"/>
  <c r="M1131" i="1"/>
  <c r="P1131" i="1" s="1"/>
  <c r="P1130" i="1"/>
  <c r="O1130" i="1"/>
  <c r="N1130" i="1"/>
  <c r="M1130" i="1"/>
  <c r="O1129" i="1"/>
  <c r="N1129" i="1"/>
  <c r="M1129" i="1"/>
  <c r="P1129" i="1" s="1"/>
  <c r="P1128" i="1"/>
  <c r="O1128" i="1"/>
  <c r="N1128" i="1"/>
  <c r="M1128" i="1"/>
  <c r="O1127" i="1"/>
  <c r="N1127" i="1"/>
  <c r="M1127" i="1"/>
  <c r="P1127" i="1" s="1"/>
  <c r="P1126" i="1"/>
  <c r="O1126" i="1"/>
  <c r="N1126" i="1"/>
  <c r="M1126" i="1"/>
  <c r="O1125" i="1"/>
  <c r="N1125" i="1"/>
  <c r="M1125" i="1"/>
  <c r="P1125" i="1" s="1"/>
  <c r="P1124" i="1"/>
  <c r="O1124" i="1"/>
  <c r="N1124" i="1"/>
  <c r="M1124" i="1"/>
  <c r="O1123" i="1"/>
  <c r="N1123" i="1"/>
  <c r="M1123" i="1"/>
  <c r="P1123" i="1" s="1"/>
  <c r="P1122" i="1"/>
  <c r="O1122" i="1"/>
  <c r="N1122" i="1"/>
  <c r="M1122" i="1"/>
  <c r="O1121" i="1"/>
  <c r="N1121" i="1"/>
  <c r="M1121" i="1"/>
  <c r="P1121" i="1" s="1"/>
  <c r="P1120" i="1"/>
  <c r="O1120" i="1"/>
  <c r="N1120" i="1"/>
  <c r="M1120" i="1"/>
  <c r="O1119" i="1"/>
  <c r="N1119" i="1"/>
  <c r="M1119" i="1"/>
  <c r="P1119" i="1" s="1"/>
  <c r="P1118" i="1"/>
  <c r="O1118" i="1"/>
  <c r="N1118" i="1"/>
  <c r="M1118" i="1"/>
  <c r="O1117" i="1"/>
  <c r="N1117" i="1"/>
  <c r="M1117" i="1"/>
  <c r="P1117" i="1" s="1"/>
  <c r="P1116" i="1"/>
  <c r="O1116" i="1"/>
  <c r="N1116" i="1"/>
  <c r="M1116" i="1"/>
  <c r="O1115" i="1"/>
  <c r="N1115" i="1"/>
  <c r="M1115" i="1"/>
  <c r="P1115" i="1" s="1"/>
  <c r="P1114" i="1"/>
  <c r="O1114" i="1"/>
  <c r="N1114" i="1"/>
  <c r="M1114" i="1"/>
  <c r="O1113" i="1"/>
  <c r="N1113" i="1"/>
  <c r="M1113" i="1"/>
  <c r="P1113" i="1" s="1"/>
  <c r="P1112" i="1"/>
  <c r="O1112" i="1"/>
  <c r="N1112" i="1"/>
  <c r="M1112" i="1"/>
  <c r="O1111" i="1"/>
  <c r="N1111" i="1"/>
  <c r="M1111" i="1"/>
  <c r="P1111" i="1" s="1"/>
  <c r="P1110" i="1"/>
  <c r="O1110" i="1"/>
  <c r="N1110" i="1"/>
  <c r="M1110" i="1"/>
  <c r="O1109" i="1"/>
  <c r="N1109" i="1"/>
  <c r="M1109" i="1"/>
  <c r="P1109" i="1" s="1"/>
  <c r="P1108" i="1"/>
  <c r="O1108" i="1"/>
  <c r="N1108" i="1"/>
  <c r="M1108" i="1"/>
  <c r="O1107" i="1"/>
  <c r="N1107" i="1"/>
  <c r="M1107" i="1"/>
  <c r="P1107" i="1" s="1"/>
  <c r="P1106" i="1"/>
  <c r="O1106" i="1"/>
  <c r="N1106" i="1"/>
  <c r="M1106" i="1"/>
  <c r="O1105" i="1"/>
  <c r="N1105" i="1"/>
  <c r="M1105" i="1"/>
  <c r="P1105" i="1" s="1"/>
  <c r="P1104" i="1"/>
  <c r="O1104" i="1"/>
  <c r="N1104" i="1"/>
  <c r="M1104" i="1"/>
  <c r="O1103" i="1"/>
  <c r="N1103" i="1"/>
  <c r="M1103" i="1"/>
  <c r="P1103" i="1" s="1"/>
  <c r="P1102" i="1"/>
  <c r="O1102" i="1"/>
  <c r="N1102" i="1"/>
  <c r="M1102" i="1"/>
  <c r="O1101" i="1"/>
  <c r="N1101" i="1"/>
  <c r="M1101" i="1"/>
  <c r="P1101" i="1" s="1"/>
  <c r="P1100" i="1"/>
  <c r="O1100" i="1"/>
  <c r="N1100" i="1"/>
  <c r="M1100" i="1"/>
  <c r="O1099" i="1"/>
  <c r="N1099" i="1"/>
  <c r="M1099" i="1"/>
  <c r="P1099" i="1" s="1"/>
  <c r="P1098" i="1"/>
  <c r="O1098" i="1"/>
  <c r="N1098" i="1"/>
  <c r="M1098" i="1"/>
  <c r="O1097" i="1"/>
  <c r="N1097" i="1"/>
  <c r="M1097" i="1"/>
  <c r="P1097" i="1" s="1"/>
  <c r="P1096" i="1"/>
  <c r="O1096" i="1"/>
  <c r="N1096" i="1"/>
  <c r="M1096" i="1"/>
  <c r="O1095" i="1"/>
  <c r="N1095" i="1"/>
  <c r="M1095" i="1"/>
  <c r="P1095" i="1" s="1"/>
  <c r="P1094" i="1"/>
  <c r="O1094" i="1"/>
  <c r="N1094" i="1"/>
  <c r="M1094" i="1"/>
  <c r="O1093" i="1"/>
  <c r="N1093" i="1"/>
  <c r="M1093" i="1"/>
  <c r="P1093" i="1" s="1"/>
  <c r="P1092" i="1"/>
  <c r="O1092" i="1"/>
  <c r="N1092" i="1"/>
  <c r="M1092" i="1"/>
  <c r="O1091" i="1"/>
  <c r="N1091" i="1"/>
  <c r="M1091" i="1"/>
  <c r="P1091" i="1" s="1"/>
  <c r="P1090" i="1"/>
  <c r="O1090" i="1"/>
  <c r="N1090" i="1"/>
  <c r="M1090" i="1"/>
  <c r="O1089" i="1"/>
  <c r="N1089" i="1"/>
  <c r="M1089" i="1"/>
  <c r="P1089" i="1" s="1"/>
  <c r="P1088" i="1"/>
  <c r="O1088" i="1"/>
  <c r="N1088" i="1"/>
  <c r="M1088" i="1"/>
  <c r="O1087" i="1"/>
  <c r="N1087" i="1"/>
  <c r="M1087" i="1"/>
  <c r="P1087" i="1" s="1"/>
  <c r="P1086" i="1"/>
  <c r="O1086" i="1"/>
  <c r="N1086" i="1"/>
  <c r="M1086" i="1"/>
  <c r="O1085" i="1"/>
  <c r="N1085" i="1"/>
  <c r="M1085" i="1"/>
  <c r="P1085" i="1" s="1"/>
  <c r="P1084" i="1"/>
  <c r="O1084" i="1"/>
  <c r="N1084" i="1"/>
  <c r="M1084" i="1"/>
  <c r="O1083" i="1"/>
  <c r="N1083" i="1"/>
  <c r="M1083" i="1"/>
  <c r="P1083" i="1" s="1"/>
  <c r="P1082" i="1"/>
  <c r="O1082" i="1"/>
  <c r="N1082" i="1"/>
  <c r="M1082" i="1"/>
  <c r="O1081" i="1"/>
  <c r="N1081" i="1"/>
  <c r="M1081" i="1"/>
  <c r="P1081" i="1" s="1"/>
  <c r="P1080" i="1"/>
  <c r="O1080" i="1"/>
  <c r="N1080" i="1"/>
  <c r="M1080" i="1"/>
  <c r="O1079" i="1"/>
  <c r="N1079" i="1"/>
  <c r="M1079" i="1"/>
  <c r="P1079" i="1" s="1"/>
  <c r="P1078" i="1"/>
  <c r="O1078" i="1"/>
  <c r="N1078" i="1"/>
  <c r="M1078" i="1"/>
  <c r="O1077" i="1"/>
  <c r="N1077" i="1"/>
  <c r="M1077" i="1"/>
  <c r="P1077" i="1" s="1"/>
  <c r="P1076" i="1"/>
  <c r="O1076" i="1"/>
  <c r="N1076" i="1"/>
  <c r="M1076" i="1"/>
  <c r="O1075" i="1"/>
  <c r="N1075" i="1"/>
  <c r="M1075" i="1"/>
  <c r="P1075" i="1" s="1"/>
  <c r="P1074" i="1"/>
  <c r="O1074" i="1"/>
  <c r="N1074" i="1"/>
  <c r="M1074" i="1"/>
  <c r="O1073" i="1"/>
  <c r="N1073" i="1"/>
  <c r="M1073" i="1"/>
  <c r="P1073" i="1" s="1"/>
  <c r="P1072" i="1"/>
  <c r="O1072" i="1"/>
  <c r="N1072" i="1"/>
  <c r="M1072" i="1"/>
  <c r="O1071" i="1"/>
  <c r="N1071" i="1"/>
  <c r="M1071" i="1"/>
  <c r="P1071" i="1" s="1"/>
  <c r="P1070" i="1"/>
  <c r="O1070" i="1"/>
  <c r="N1070" i="1"/>
  <c r="M1070" i="1"/>
  <c r="O1069" i="1"/>
  <c r="N1069" i="1"/>
  <c r="M1069" i="1"/>
  <c r="P1069" i="1" s="1"/>
  <c r="P1068" i="1"/>
  <c r="O1068" i="1"/>
  <c r="N1068" i="1"/>
  <c r="M1068" i="1"/>
  <c r="O1067" i="1"/>
  <c r="N1067" i="1"/>
  <c r="M1067" i="1"/>
  <c r="P1067" i="1" s="1"/>
  <c r="P1066" i="1"/>
  <c r="O1066" i="1"/>
  <c r="N1066" i="1"/>
  <c r="M1066" i="1"/>
  <c r="O1065" i="1"/>
  <c r="N1065" i="1"/>
  <c r="M1065" i="1"/>
  <c r="P1065" i="1" s="1"/>
  <c r="P1064" i="1"/>
  <c r="O1064" i="1"/>
  <c r="N1064" i="1"/>
  <c r="M1064" i="1"/>
  <c r="O1063" i="1"/>
  <c r="N1063" i="1"/>
  <c r="M1063" i="1"/>
  <c r="P1063" i="1" s="1"/>
  <c r="P1062" i="1"/>
  <c r="O1062" i="1"/>
  <c r="N1062" i="1"/>
  <c r="M1062" i="1"/>
  <c r="O1061" i="1"/>
  <c r="N1061" i="1"/>
  <c r="M1061" i="1"/>
  <c r="P1061" i="1" s="1"/>
  <c r="P1060" i="1"/>
  <c r="O1060" i="1"/>
  <c r="N1060" i="1"/>
  <c r="M1060" i="1"/>
  <c r="O1059" i="1"/>
  <c r="N1059" i="1"/>
  <c r="M1059" i="1"/>
  <c r="P1059" i="1" s="1"/>
  <c r="P1058" i="1"/>
  <c r="O1058" i="1"/>
  <c r="N1058" i="1"/>
  <c r="M1058" i="1"/>
  <c r="O1057" i="1"/>
  <c r="N1057" i="1"/>
  <c r="M1057" i="1"/>
  <c r="P1057" i="1" s="1"/>
  <c r="P1056" i="1"/>
  <c r="O1056" i="1"/>
  <c r="N1056" i="1"/>
  <c r="M1056" i="1"/>
  <c r="O1055" i="1"/>
  <c r="N1055" i="1"/>
  <c r="M1055" i="1"/>
  <c r="P1055" i="1" s="1"/>
  <c r="P1054" i="1"/>
  <c r="O1054" i="1"/>
  <c r="N1054" i="1"/>
  <c r="M1054" i="1"/>
  <c r="O1053" i="1"/>
  <c r="N1053" i="1"/>
  <c r="M1053" i="1"/>
  <c r="P1053" i="1" s="1"/>
  <c r="P1052" i="1"/>
  <c r="O1052" i="1"/>
  <c r="N1052" i="1"/>
  <c r="M1052" i="1"/>
  <c r="O1051" i="1"/>
  <c r="N1051" i="1"/>
  <c r="M1051" i="1"/>
  <c r="P1051" i="1" s="1"/>
  <c r="P1050" i="1"/>
  <c r="O1050" i="1"/>
  <c r="N1050" i="1"/>
  <c r="M1050" i="1"/>
  <c r="O1049" i="1"/>
  <c r="N1049" i="1"/>
  <c r="M1049" i="1"/>
  <c r="P1049" i="1" s="1"/>
  <c r="P1048" i="1"/>
  <c r="O1048" i="1"/>
  <c r="N1048" i="1"/>
  <c r="M1048" i="1"/>
  <c r="O1047" i="1"/>
  <c r="N1047" i="1"/>
  <c r="M1047" i="1"/>
  <c r="P1047" i="1" s="1"/>
  <c r="P1046" i="1"/>
  <c r="O1046" i="1"/>
  <c r="N1046" i="1"/>
  <c r="M1046" i="1"/>
  <c r="O1045" i="1"/>
  <c r="N1045" i="1"/>
  <c r="M1045" i="1"/>
  <c r="P1045" i="1" s="1"/>
  <c r="P1044" i="1"/>
  <c r="O1044" i="1"/>
  <c r="N1044" i="1"/>
  <c r="M1044" i="1"/>
  <c r="O1043" i="1"/>
  <c r="N1043" i="1"/>
  <c r="M1043" i="1"/>
  <c r="P1043" i="1" s="1"/>
  <c r="P1042" i="1"/>
  <c r="O1042" i="1"/>
  <c r="N1042" i="1"/>
  <c r="M1042" i="1"/>
  <c r="O1041" i="1"/>
  <c r="N1041" i="1"/>
  <c r="M1041" i="1"/>
  <c r="P1041" i="1" s="1"/>
  <c r="P1040" i="1"/>
  <c r="O1040" i="1"/>
  <c r="N1040" i="1"/>
  <c r="M1040" i="1"/>
  <c r="O1039" i="1"/>
  <c r="N1039" i="1"/>
  <c r="M1039" i="1"/>
  <c r="P1039" i="1" s="1"/>
  <c r="P1038" i="1"/>
  <c r="O1038" i="1"/>
  <c r="N1038" i="1"/>
  <c r="M1038" i="1"/>
  <c r="O1037" i="1"/>
  <c r="N1037" i="1"/>
  <c r="M1037" i="1"/>
  <c r="P1037" i="1" s="1"/>
  <c r="P1036" i="1"/>
  <c r="O1036" i="1"/>
  <c r="N1036" i="1"/>
  <c r="M1036" i="1"/>
  <c r="O1035" i="1"/>
  <c r="N1035" i="1"/>
  <c r="M1035" i="1"/>
  <c r="P1035" i="1" s="1"/>
  <c r="P1034" i="1"/>
  <c r="O1034" i="1"/>
  <c r="N1034" i="1"/>
  <c r="M1034" i="1"/>
  <c r="O1033" i="1"/>
  <c r="N1033" i="1"/>
  <c r="M1033" i="1"/>
  <c r="P1033" i="1" s="1"/>
  <c r="P1032" i="1"/>
  <c r="O1032" i="1"/>
  <c r="N1032" i="1"/>
  <c r="M1032" i="1"/>
  <c r="O1031" i="1"/>
  <c r="N1031" i="1"/>
  <c r="M1031" i="1"/>
  <c r="P1031" i="1" s="1"/>
  <c r="P1030" i="1"/>
  <c r="O1030" i="1"/>
  <c r="N1030" i="1"/>
  <c r="M1030" i="1"/>
  <c r="O1029" i="1"/>
  <c r="N1029" i="1"/>
  <c r="M1029" i="1"/>
  <c r="P1029" i="1" s="1"/>
  <c r="P1028" i="1"/>
  <c r="O1028" i="1"/>
  <c r="N1028" i="1"/>
  <c r="M1028" i="1"/>
  <c r="O1027" i="1"/>
  <c r="N1027" i="1"/>
  <c r="M1027" i="1"/>
  <c r="P1027" i="1" s="1"/>
  <c r="P1026" i="1"/>
  <c r="O1026" i="1"/>
  <c r="N1026" i="1"/>
  <c r="M1026" i="1"/>
  <c r="O1025" i="1"/>
  <c r="N1025" i="1"/>
  <c r="M1025" i="1"/>
  <c r="P1025" i="1" s="1"/>
  <c r="P1024" i="1"/>
  <c r="O1024" i="1"/>
  <c r="N1024" i="1"/>
  <c r="M1024" i="1"/>
  <c r="O1023" i="1"/>
  <c r="N1023" i="1"/>
  <c r="M1023" i="1"/>
  <c r="P1023" i="1" s="1"/>
  <c r="P1022" i="1"/>
  <c r="O1022" i="1"/>
  <c r="N1022" i="1"/>
  <c r="M1022" i="1"/>
  <c r="O1021" i="1"/>
  <c r="N1021" i="1"/>
  <c r="M1021" i="1"/>
  <c r="P1021" i="1" s="1"/>
  <c r="O1020" i="1"/>
  <c r="N1020" i="1"/>
  <c r="M1020" i="1"/>
  <c r="P1020" i="1" s="1"/>
  <c r="O1019" i="1"/>
  <c r="N1019" i="1"/>
  <c r="M1019" i="1"/>
  <c r="P1019" i="1" s="1"/>
  <c r="O1018" i="1"/>
  <c r="N1018" i="1"/>
  <c r="M1018" i="1"/>
  <c r="P1018" i="1" s="1"/>
  <c r="O1017" i="1"/>
  <c r="N1017" i="1"/>
  <c r="M1017" i="1"/>
  <c r="P1017" i="1" s="1"/>
  <c r="O1016" i="1"/>
  <c r="N1016" i="1"/>
  <c r="M1016" i="1"/>
  <c r="P1016" i="1" s="1"/>
  <c r="O1015" i="1"/>
  <c r="N1015" i="1"/>
  <c r="M1015" i="1"/>
  <c r="P1015" i="1" s="1"/>
  <c r="P1014" i="1"/>
  <c r="O1014" i="1"/>
  <c r="N1014" i="1"/>
  <c r="M1014" i="1"/>
  <c r="O1013" i="1"/>
  <c r="N1013" i="1"/>
  <c r="M1013" i="1"/>
  <c r="P1013" i="1" s="1"/>
  <c r="P1012" i="1"/>
  <c r="O1012" i="1"/>
  <c r="N1012" i="1"/>
  <c r="M1012" i="1"/>
  <c r="O1011" i="1"/>
  <c r="N1011" i="1"/>
  <c r="M1011" i="1"/>
  <c r="P1011" i="1" s="1"/>
  <c r="O1010" i="1"/>
  <c r="N1010" i="1"/>
  <c r="M1010" i="1"/>
  <c r="P1010" i="1" s="1"/>
  <c r="O1009" i="1"/>
  <c r="N1009" i="1"/>
  <c r="M1009" i="1"/>
  <c r="P1009" i="1" s="1"/>
  <c r="O1008" i="1"/>
  <c r="N1008" i="1"/>
  <c r="M1008" i="1"/>
  <c r="P1008" i="1" s="1"/>
  <c r="O1007" i="1"/>
  <c r="N1007" i="1"/>
  <c r="M1007" i="1"/>
  <c r="P1007" i="1" s="1"/>
  <c r="P1006" i="1"/>
  <c r="O1006" i="1"/>
  <c r="N1006" i="1"/>
  <c r="M1006" i="1"/>
  <c r="O1005" i="1"/>
  <c r="N1005" i="1"/>
  <c r="M1005" i="1"/>
  <c r="P1005" i="1" s="1"/>
  <c r="O1004" i="1"/>
  <c r="N1004" i="1"/>
  <c r="M1004" i="1"/>
  <c r="P1004" i="1" s="1"/>
  <c r="O1003" i="1"/>
  <c r="N1003" i="1"/>
  <c r="M1003" i="1"/>
  <c r="P1003" i="1" s="1"/>
  <c r="O1002" i="1"/>
  <c r="N1002" i="1"/>
  <c r="M1002" i="1"/>
  <c r="P1002" i="1" s="1"/>
  <c r="O1001" i="1"/>
  <c r="N1001" i="1"/>
  <c r="M1001" i="1"/>
  <c r="P1001" i="1" s="1"/>
  <c r="O1000" i="1"/>
  <c r="N1000" i="1"/>
  <c r="M1000" i="1"/>
  <c r="P1000" i="1" s="1"/>
  <c r="O999" i="1"/>
  <c r="N999" i="1"/>
  <c r="M999" i="1"/>
  <c r="P999" i="1" s="1"/>
  <c r="P998" i="1"/>
  <c r="O998" i="1"/>
  <c r="N998" i="1"/>
  <c r="M998" i="1"/>
  <c r="O997" i="1"/>
  <c r="N997" i="1"/>
  <c r="M997" i="1"/>
  <c r="P997" i="1" s="1"/>
  <c r="P996" i="1"/>
  <c r="O996" i="1"/>
  <c r="N996" i="1"/>
  <c r="M996" i="1"/>
  <c r="O995" i="1"/>
  <c r="N995" i="1"/>
  <c r="M995" i="1"/>
  <c r="P995" i="1" s="1"/>
  <c r="O994" i="1"/>
  <c r="N994" i="1"/>
  <c r="M994" i="1"/>
  <c r="P994" i="1" s="1"/>
  <c r="O993" i="1"/>
  <c r="N993" i="1"/>
  <c r="M993" i="1"/>
  <c r="P993" i="1" s="1"/>
  <c r="O992" i="1"/>
  <c r="N992" i="1"/>
  <c r="M992" i="1"/>
  <c r="P992" i="1" s="1"/>
  <c r="O991" i="1"/>
  <c r="N991" i="1"/>
  <c r="M991" i="1"/>
  <c r="P991" i="1" s="1"/>
  <c r="P990" i="1"/>
  <c r="O990" i="1"/>
  <c r="N990" i="1"/>
  <c r="M990" i="1"/>
  <c r="O989" i="1"/>
  <c r="N989" i="1"/>
  <c r="M989" i="1"/>
  <c r="P989" i="1" s="1"/>
  <c r="O988" i="1"/>
  <c r="N988" i="1"/>
  <c r="M988" i="1"/>
  <c r="P988" i="1" s="1"/>
  <c r="O987" i="1"/>
  <c r="N987" i="1"/>
  <c r="M987" i="1"/>
  <c r="P987" i="1" s="1"/>
  <c r="O986" i="1"/>
  <c r="N986" i="1"/>
  <c r="M986" i="1"/>
  <c r="P986" i="1" s="1"/>
  <c r="O985" i="1"/>
  <c r="N985" i="1"/>
  <c r="M985" i="1"/>
  <c r="P985" i="1" s="1"/>
  <c r="O984" i="1"/>
  <c r="N984" i="1"/>
  <c r="M984" i="1"/>
  <c r="P984" i="1" s="1"/>
  <c r="O983" i="1"/>
  <c r="N983" i="1"/>
  <c r="M983" i="1"/>
  <c r="P983" i="1" s="1"/>
  <c r="P982" i="1"/>
  <c r="O982" i="1"/>
  <c r="N982" i="1"/>
  <c r="M982" i="1"/>
  <c r="O981" i="1"/>
  <c r="N981" i="1"/>
  <c r="M981" i="1"/>
  <c r="P981" i="1" s="1"/>
  <c r="P980" i="1"/>
  <c r="O980" i="1"/>
  <c r="N980" i="1"/>
  <c r="M980" i="1"/>
  <c r="O979" i="1"/>
  <c r="N979" i="1"/>
  <c r="M979" i="1"/>
  <c r="P979" i="1" s="1"/>
  <c r="O978" i="1"/>
  <c r="N978" i="1"/>
  <c r="M978" i="1"/>
  <c r="P978" i="1" s="1"/>
  <c r="O977" i="1"/>
  <c r="N977" i="1"/>
  <c r="M977" i="1"/>
  <c r="P977" i="1" s="1"/>
  <c r="O976" i="1"/>
  <c r="N976" i="1"/>
  <c r="M976" i="1"/>
  <c r="P976" i="1" s="1"/>
  <c r="O975" i="1"/>
  <c r="N975" i="1"/>
  <c r="M975" i="1"/>
  <c r="P975" i="1" s="1"/>
  <c r="P974" i="1"/>
  <c r="O974" i="1"/>
  <c r="N974" i="1"/>
  <c r="M974" i="1"/>
  <c r="O973" i="1"/>
  <c r="N973" i="1"/>
  <c r="M973" i="1"/>
  <c r="P973" i="1" s="1"/>
  <c r="O972" i="1"/>
  <c r="N972" i="1"/>
  <c r="M972" i="1"/>
  <c r="P972" i="1" s="1"/>
  <c r="O971" i="1"/>
  <c r="N971" i="1"/>
  <c r="M971" i="1"/>
  <c r="P971" i="1" s="1"/>
  <c r="O970" i="1"/>
  <c r="N970" i="1"/>
  <c r="M970" i="1"/>
  <c r="P970" i="1" s="1"/>
  <c r="O969" i="1"/>
  <c r="N969" i="1"/>
  <c r="M969" i="1"/>
  <c r="P969" i="1" s="1"/>
  <c r="O968" i="1"/>
  <c r="N968" i="1"/>
  <c r="M968" i="1"/>
  <c r="P968" i="1" s="1"/>
  <c r="O967" i="1"/>
  <c r="N967" i="1"/>
  <c r="M967" i="1"/>
  <c r="P967" i="1" s="1"/>
  <c r="P966" i="1"/>
  <c r="O966" i="1"/>
  <c r="N966" i="1"/>
  <c r="M966" i="1"/>
  <c r="P965" i="1"/>
  <c r="O965" i="1"/>
  <c r="N965" i="1"/>
  <c r="M965" i="1"/>
  <c r="P964" i="1"/>
  <c r="O964" i="1"/>
  <c r="N964" i="1"/>
  <c r="M964" i="1"/>
  <c r="P963" i="1"/>
  <c r="O963" i="1"/>
  <c r="N963" i="1"/>
  <c r="M963" i="1"/>
  <c r="P962" i="1"/>
  <c r="O962" i="1"/>
  <c r="N962" i="1"/>
  <c r="M962" i="1"/>
  <c r="P961" i="1"/>
  <c r="O961" i="1"/>
  <c r="N961" i="1"/>
  <c r="M961" i="1"/>
  <c r="P960" i="1"/>
  <c r="O960" i="1"/>
  <c r="N960" i="1"/>
  <c r="M960" i="1"/>
  <c r="P959" i="1"/>
  <c r="O959" i="1"/>
  <c r="N959" i="1"/>
  <c r="M959" i="1"/>
  <c r="P958" i="1"/>
  <c r="O958" i="1"/>
  <c r="N958" i="1"/>
  <c r="M958" i="1"/>
  <c r="P957" i="1"/>
  <c r="O957" i="1"/>
  <c r="N957" i="1"/>
  <c r="M957" i="1"/>
  <c r="P956" i="1"/>
  <c r="O956" i="1"/>
  <c r="N956" i="1"/>
  <c r="M956" i="1"/>
  <c r="P955" i="1"/>
  <c r="O955" i="1"/>
  <c r="N955" i="1"/>
  <c r="M955" i="1"/>
  <c r="P954" i="1"/>
  <c r="O954" i="1"/>
  <c r="N954" i="1"/>
  <c r="M954" i="1"/>
  <c r="P953" i="1"/>
  <c r="O953" i="1"/>
  <c r="N953" i="1"/>
  <c r="M953" i="1"/>
  <c r="P952" i="1"/>
  <c r="O952" i="1"/>
  <c r="N952" i="1"/>
  <c r="M952" i="1"/>
  <c r="P951" i="1"/>
  <c r="O951" i="1"/>
  <c r="N951" i="1"/>
  <c r="M951" i="1"/>
  <c r="P950" i="1"/>
  <c r="O950" i="1"/>
  <c r="N950" i="1"/>
  <c r="M950" i="1"/>
  <c r="P949" i="1"/>
  <c r="O949" i="1"/>
  <c r="N949" i="1"/>
  <c r="M949" i="1"/>
  <c r="P948" i="1"/>
  <c r="O948" i="1"/>
  <c r="N948" i="1"/>
  <c r="M948" i="1"/>
  <c r="P947" i="1"/>
  <c r="O947" i="1"/>
  <c r="N947" i="1"/>
  <c r="M947" i="1"/>
  <c r="P946" i="1"/>
  <c r="O946" i="1"/>
  <c r="N946" i="1"/>
  <c r="M946" i="1"/>
  <c r="P945" i="1"/>
  <c r="O945" i="1"/>
  <c r="N945" i="1"/>
  <c r="M945" i="1"/>
  <c r="P944" i="1"/>
  <c r="O944" i="1"/>
  <c r="N944" i="1"/>
  <c r="M944" i="1"/>
  <c r="P943" i="1"/>
  <c r="O943" i="1"/>
  <c r="N943" i="1"/>
  <c r="M943" i="1"/>
  <c r="P942" i="1"/>
  <c r="O942" i="1"/>
  <c r="N942" i="1"/>
  <c r="M942" i="1"/>
  <c r="P941" i="1"/>
  <c r="O941" i="1"/>
  <c r="N941" i="1"/>
  <c r="M941" i="1"/>
  <c r="P940" i="1"/>
  <c r="O940" i="1"/>
  <c r="N940" i="1"/>
  <c r="M940" i="1"/>
  <c r="P939" i="1"/>
  <c r="O939" i="1"/>
  <c r="N939" i="1"/>
  <c r="M939" i="1"/>
  <c r="P938" i="1"/>
  <c r="O938" i="1"/>
  <c r="N938" i="1"/>
  <c r="M938" i="1"/>
  <c r="P937" i="1"/>
  <c r="O937" i="1"/>
  <c r="N937" i="1"/>
  <c r="M937" i="1"/>
  <c r="P936" i="1"/>
  <c r="O936" i="1"/>
  <c r="N936" i="1"/>
  <c r="M936" i="1"/>
  <c r="P935" i="1"/>
  <c r="O935" i="1"/>
  <c r="N935" i="1"/>
  <c r="M935" i="1"/>
  <c r="P934" i="1"/>
  <c r="O934" i="1"/>
  <c r="N934" i="1"/>
  <c r="M934" i="1"/>
  <c r="P933" i="1"/>
  <c r="O933" i="1"/>
  <c r="N933" i="1"/>
  <c r="M933" i="1"/>
  <c r="P932" i="1"/>
  <c r="O932" i="1"/>
  <c r="N932" i="1"/>
  <c r="M932" i="1"/>
  <c r="P931" i="1"/>
  <c r="O931" i="1"/>
  <c r="N931" i="1"/>
  <c r="M931" i="1"/>
  <c r="P930" i="1"/>
  <c r="O930" i="1"/>
  <c r="N930" i="1"/>
  <c r="M930" i="1"/>
  <c r="P929" i="1"/>
  <c r="O929" i="1"/>
  <c r="N929" i="1"/>
  <c r="M929" i="1"/>
  <c r="P928" i="1"/>
  <c r="O928" i="1"/>
  <c r="N928" i="1"/>
  <c r="M928" i="1"/>
  <c r="P927" i="1"/>
  <c r="O927" i="1"/>
  <c r="N927" i="1"/>
  <c r="M927" i="1"/>
  <c r="P926" i="1"/>
  <c r="O926" i="1"/>
  <c r="N926" i="1"/>
  <c r="M926" i="1"/>
  <c r="P925" i="1"/>
  <c r="O925" i="1"/>
  <c r="N925" i="1"/>
  <c r="M925" i="1"/>
  <c r="P924" i="1"/>
  <c r="O924" i="1"/>
  <c r="N924" i="1"/>
  <c r="M924" i="1"/>
  <c r="P923" i="1"/>
  <c r="O923" i="1"/>
  <c r="N923" i="1"/>
  <c r="M923" i="1"/>
  <c r="P922" i="1"/>
  <c r="O922" i="1"/>
  <c r="N922" i="1"/>
  <c r="M922" i="1"/>
  <c r="P921" i="1"/>
  <c r="O921" i="1"/>
  <c r="N921" i="1"/>
  <c r="M921" i="1"/>
  <c r="P920" i="1"/>
  <c r="O920" i="1"/>
  <c r="N920" i="1"/>
  <c r="M920" i="1"/>
  <c r="P919" i="1"/>
  <c r="O919" i="1"/>
  <c r="N919" i="1"/>
  <c r="M919" i="1"/>
  <c r="P918" i="1"/>
  <c r="O918" i="1"/>
  <c r="N918" i="1"/>
  <c r="M918" i="1"/>
  <c r="P917" i="1"/>
  <c r="O917" i="1"/>
  <c r="N917" i="1"/>
  <c r="M917" i="1"/>
  <c r="P916" i="1"/>
  <c r="O916" i="1"/>
  <c r="N916" i="1"/>
  <c r="M916" i="1"/>
  <c r="P915" i="1"/>
  <c r="O915" i="1"/>
  <c r="N915" i="1"/>
  <c r="M915" i="1"/>
  <c r="P914" i="1"/>
  <c r="O914" i="1"/>
  <c r="N914" i="1"/>
  <c r="M914" i="1"/>
  <c r="P913" i="1"/>
  <c r="O913" i="1"/>
  <c r="N913" i="1"/>
  <c r="M913" i="1"/>
  <c r="P912" i="1"/>
  <c r="O912" i="1"/>
  <c r="N912" i="1"/>
  <c r="M912" i="1"/>
  <c r="P911" i="1"/>
  <c r="O911" i="1"/>
  <c r="N911" i="1"/>
  <c r="M911" i="1"/>
  <c r="P910" i="1"/>
  <c r="O910" i="1"/>
  <c r="N910" i="1"/>
  <c r="M910" i="1"/>
  <c r="P909" i="1"/>
  <c r="O909" i="1"/>
  <c r="N909" i="1"/>
  <c r="M909" i="1"/>
  <c r="P908" i="1"/>
  <c r="O908" i="1"/>
  <c r="N908" i="1"/>
  <c r="M908" i="1"/>
  <c r="P907" i="1"/>
  <c r="O907" i="1"/>
  <c r="N907" i="1"/>
  <c r="M907" i="1"/>
  <c r="P906" i="1"/>
  <c r="O906" i="1"/>
  <c r="N906" i="1"/>
  <c r="M906" i="1"/>
  <c r="P905" i="1"/>
  <c r="O905" i="1"/>
  <c r="N905" i="1"/>
  <c r="M905" i="1"/>
  <c r="P904" i="1"/>
  <c r="O904" i="1"/>
  <c r="N904" i="1"/>
  <c r="M904" i="1"/>
  <c r="P903" i="1"/>
  <c r="O903" i="1"/>
  <c r="N903" i="1"/>
  <c r="M903" i="1"/>
  <c r="P902" i="1"/>
  <c r="O902" i="1"/>
  <c r="N902" i="1"/>
  <c r="M902" i="1"/>
  <c r="P901" i="1"/>
  <c r="O901" i="1"/>
  <c r="N901" i="1"/>
  <c r="M901" i="1"/>
  <c r="P900" i="1"/>
  <c r="O900" i="1"/>
  <c r="N900" i="1"/>
  <c r="M900" i="1"/>
  <c r="P899" i="1"/>
  <c r="O899" i="1"/>
  <c r="N899" i="1"/>
  <c r="M899" i="1"/>
  <c r="P898" i="1"/>
  <c r="O898" i="1"/>
  <c r="N898" i="1"/>
  <c r="M898" i="1"/>
  <c r="P897" i="1"/>
  <c r="O897" i="1"/>
  <c r="N897" i="1"/>
  <c r="M897" i="1"/>
  <c r="P896" i="1"/>
  <c r="O896" i="1"/>
  <c r="N896" i="1"/>
  <c r="M896" i="1"/>
  <c r="P895" i="1"/>
  <c r="O895" i="1"/>
  <c r="N895" i="1"/>
  <c r="M895" i="1"/>
  <c r="P894" i="1"/>
  <c r="O894" i="1"/>
  <c r="N894" i="1"/>
  <c r="M894" i="1"/>
  <c r="P893" i="1"/>
  <c r="O893" i="1"/>
  <c r="N893" i="1"/>
  <c r="M893" i="1"/>
  <c r="P892" i="1"/>
  <c r="O892" i="1"/>
  <c r="N892" i="1"/>
  <c r="M892" i="1"/>
  <c r="P891" i="1"/>
  <c r="O891" i="1"/>
  <c r="N891" i="1"/>
  <c r="M891" i="1"/>
  <c r="P890" i="1"/>
  <c r="O890" i="1"/>
  <c r="N890" i="1"/>
  <c r="M890" i="1"/>
  <c r="P889" i="1"/>
  <c r="O889" i="1"/>
  <c r="N889" i="1"/>
  <c r="M889" i="1"/>
  <c r="P888" i="1"/>
  <c r="O888" i="1"/>
  <c r="N888" i="1"/>
  <c r="M888" i="1"/>
  <c r="P887" i="1"/>
  <c r="O887" i="1"/>
  <c r="N887" i="1"/>
  <c r="M887" i="1"/>
  <c r="P886" i="1"/>
  <c r="O886" i="1"/>
  <c r="N886" i="1"/>
  <c r="M886" i="1"/>
  <c r="P885" i="1"/>
  <c r="O885" i="1"/>
  <c r="N885" i="1"/>
  <c r="M885" i="1"/>
  <c r="P884" i="1"/>
  <c r="O884" i="1"/>
  <c r="N884" i="1"/>
  <c r="M884" i="1"/>
  <c r="P883" i="1"/>
  <c r="O883" i="1"/>
  <c r="N883" i="1"/>
  <c r="M883" i="1"/>
  <c r="P882" i="1"/>
  <c r="O882" i="1"/>
  <c r="N882" i="1"/>
  <c r="M882" i="1"/>
  <c r="P881" i="1"/>
  <c r="O881" i="1"/>
  <c r="N881" i="1"/>
  <c r="M881" i="1"/>
  <c r="P880" i="1"/>
  <c r="O880" i="1"/>
  <c r="N880" i="1"/>
  <c r="M880" i="1"/>
  <c r="P879" i="1"/>
  <c r="O879" i="1"/>
  <c r="N879" i="1"/>
  <c r="M879" i="1"/>
  <c r="P878" i="1"/>
  <c r="O878" i="1"/>
  <c r="N878" i="1"/>
  <c r="M878" i="1"/>
  <c r="P877" i="1"/>
  <c r="O877" i="1"/>
  <c r="N877" i="1"/>
  <c r="M877" i="1"/>
  <c r="P876" i="1"/>
  <c r="O876" i="1"/>
  <c r="N876" i="1"/>
  <c r="M876" i="1"/>
  <c r="P875" i="1"/>
  <c r="O875" i="1"/>
  <c r="N875" i="1"/>
  <c r="M875" i="1"/>
  <c r="P874" i="1"/>
  <c r="O874" i="1"/>
  <c r="N874" i="1"/>
  <c r="M874" i="1"/>
  <c r="P873" i="1"/>
  <c r="O873" i="1"/>
  <c r="N873" i="1"/>
  <c r="M873" i="1"/>
  <c r="P872" i="1"/>
  <c r="O872" i="1"/>
  <c r="N872" i="1"/>
  <c r="M872" i="1"/>
  <c r="P871" i="1"/>
  <c r="O871" i="1"/>
  <c r="N871" i="1"/>
  <c r="M871" i="1"/>
  <c r="P870" i="1"/>
  <c r="O870" i="1"/>
  <c r="N870" i="1"/>
  <c r="M870" i="1"/>
  <c r="P869" i="1"/>
  <c r="O869" i="1"/>
  <c r="N869" i="1"/>
  <c r="M869" i="1"/>
  <c r="P868" i="1"/>
  <c r="O868" i="1"/>
  <c r="N868" i="1"/>
  <c r="M868" i="1"/>
  <c r="P867" i="1"/>
  <c r="O867" i="1"/>
  <c r="N867" i="1"/>
  <c r="M867" i="1"/>
  <c r="P866" i="1"/>
  <c r="O866" i="1"/>
  <c r="N866" i="1"/>
  <c r="M866" i="1"/>
  <c r="P865" i="1"/>
  <c r="O865" i="1"/>
  <c r="N865" i="1"/>
  <c r="M865" i="1"/>
  <c r="P864" i="1"/>
  <c r="O864" i="1"/>
  <c r="N864" i="1"/>
  <c r="M864" i="1"/>
  <c r="P863" i="1"/>
  <c r="O863" i="1"/>
  <c r="N863" i="1"/>
  <c r="M863" i="1"/>
  <c r="P862" i="1"/>
  <c r="O862" i="1"/>
  <c r="N862" i="1"/>
  <c r="M862" i="1"/>
  <c r="P861" i="1"/>
  <c r="O861" i="1"/>
  <c r="N861" i="1"/>
  <c r="M861" i="1"/>
  <c r="P860" i="1"/>
  <c r="O860" i="1"/>
  <c r="N860" i="1"/>
  <c r="M860" i="1"/>
  <c r="P859" i="1"/>
  <c r="O859" i="1"/>
  <c r="N859" i="1"/>
  <c r="M859" i="1"/>
  <c r="P858" i="1"/>
  <c r="O858" i="1"/>
  <c r="N858" i="1"/>
  <c r="M858" i="1"/>
  <c r="P857" i="1"/>
  <c r="O857" i="1"/>
  <c r="N857" i="1"/>
  <c r="M857" i="1"/>
  <c r="P856" i="1"/>
  <c r="O856" i="1"/>
  <c r="N856" i="1"/>
  <c r="M856" i="1"/>
  <c r="P855" i="1"/>
  <c r="O855" i="1"/>
  <c r="N855" i="1"/>
  <c r="M855" i="1"/>
  <c r="P854" i="1"/>
  <c r="O854" i="1"/>
  <c r="N854" i="1"/>
  <c r="M854" i="1"/>
  <c r="P853" i="1"/>
  <c r="O853" i="1"/>
  <c r="N853" i="1"/>
  <c r="M853" i="1"/>
  <c r="P852" i="1"/>
  <c r="O852" i="1"/>
  <c r="N852" i="1"/>
  <c r="M852" i="1"/>
  <c r="P851" i="1"/>
  <c r="O851" i="1"/>
  <c r="N851" i="1"/>
  <c r="M851" i="1"/>
  <c r="P850" i="1"/>
  <c r="O850" i="1"/>
  <c r="N850" i="1"/>
  <c r="M850" i="1"/>
  <c r="P849" i="1"/>
  <c r="O849" i="1"/>
  <c r="N849" i="1"/>
  <c r="M849" i="1"/>
  <c r="P848" i="1"/>
  <c r="O848" i="1"/>
  <c r="N848" i="1"/>
  <c r="M848" i="1"/>
  <c r="P847" i="1"/>
  <c r="O847" i="1"/>
  <c r="N847" i="1"/>
  <c r="M847" i="1"/>
  <c r="P846" i="1"/>
  <c r="O846" i="1"/>
  <c r="N846" i="1"/>
  <c r="M846" i="1"/>
  <c r="P845" i="1"/>
  <c r="O845" i="1"/>
  <c r="N845" i="1"/>
  <c r="M845" i="1"/>
  <c r="P844" i="1"/>
  <c r="O844" i="1"/>
  <c r="N844" i="1"/>
  <c r="M844" i="1"/>
  <c r="P843" i="1"/>
  <c r="O843" i="1"/>
  <c r="N843" i="1"/>
  <c r="M843" i="1"/>
  <c r="P842" i="1"/>
  <c r="O842" i="1"/>
  <c r="N842" i="1"/>
  <c r="M842" i="1"/>
  <c r="P841" i="1"/>
  <c r="O841" i="1"/>
  <c r="N841" i="1"/>
  <c r="M841" i="1"/>
  <c r="P840" i="1"/>
  <c r="O840" i="1"/>
  <c r="N840" i="1"/>
  <c r="M840" i="1"/>
  <c r="P839" i="1"/>
  <c r="O839" i="1"/>
  <c r="N839" i="1"/>
  <c r="M839" i="1"/>
  <c r="P838" i="1"/>
  <c r="O838" i="1"/>
  <c r="N838" i="1"/>
  <c r="M838" i="1"/>
  <c r="P837" i="1"/>
  <c r="O837" i="1"/>
  <c r="N837" i="1"/>
  <c r="M837" i="1"/>
  <c r="P836" i="1"/>
  <c r="O836" i="1"/>
  <c r="N836" i="1"/>
  <c r="M836" i="1"/>
  <c r="P835" i="1"/>
  <c r="O835" i="1"/>
  <c r="N835" i="1"/>
  <c r="M835" i="1"/>
  <c r="P834" i="1"/>
  <c r="O834" i="1"/>
  <c r="N834" i="1"/>
  <c r="M834" i="1"/>
  <c r="P833" i="1"/>
  <c r="O833" i="1"/>
  <c r="N833" i="1"/>
  <c r="M833" i="1"/>
  <c r="P832" i="1"/>
  <c r="O832" i="1"/>
  <c r="N832" i="1"/>
  <c r="M832" i="1"/>
  <c r="P831" i="1"/>
  <c r="O831" i="1"/>
  <c r="N831" i="1"/>
  <c r="M831" i="1"/>
  <c r="P830" i="1"/>
  <c r="O830" i="1"/>
  <c r="N830" i="1"/>
  <c r="M830" i="1"/>
  <c r="P829" i="1"/>
  <c r="O829" i="1"/>
  <c r="N829" i="1"/>
  <c r="M829" i="1"/>
  <c r="P828" i="1"/>
  <c r="O828" i="1"/>
  <c r="N828" i="1"/>
  <c r="M828" i="1"/>
  <c r="P827" i="1"/>
  <c r="O827" i="1"/>
  <c r="N827" i="1"/>
  <c r="M827" i="1"/>
  <c r="P826" i="1"/>
  <c r="O826" i="1"/>
  <c r="N826" i="1"/>
  <c r="M826" i="1"/>
  <c r="P825" i="1"/>
  <c r="O825" i="1"/>
  <c r="N825" i="1"/>
  <c r="M825" i="1"/>
  <c r="P824" i="1"/>
  <c r="O824" i="1"/>
  <c r="N824" i="1"/>
  <c r="M824" i="1"/>
  <c r="P823" i="1"/>
  <c r="O823" i="1"/>
  <c r="N823" i="1"/>
  <c r="M823" i="1"/>
  <c r="P822" i="1"/>
  <c r="O822" i="1"/>
  <c r="N822" i="1"/>
  <c r="M822" i="1"/>
  <c r="P821" i="1"/>
  <c r="O821" i="1"/>
  <c r="N821" i="1"/>
  <c r="M821" i="1"/>
  <c r="P820" i="1"/>
  <c r="O820" i="1"/>
  <c r="N820" i="1"/>
  <c r="M820" i="1"/>
  <c r="P819" i="1"/>
  <c r="O819" i="1"/>
  <c r="N819" i="1"/>
  <c r="M819" i="1"/>
  <c r="P818" i="1"/>
  <c r="O818" i="1"/>
  <c r="N818" i="1"/>
  <c r="M818" i="1"/>
  <c r="P817" i="1"/>
  <c r="O817" i="1"/>
  <c r="N817" i="1"/>
  <c r="M817" i="1"/>
  <c r="P816" i="1"/>
  <c r="O816" i="1"/>
  <c r="N816" i="1"/>
  <c r="M816" i="1"/>
  <c r="P815" i="1"/>
  <c r="O815" i="1"/>
  <c r="N815" i="1"/>
  <c r="M815" i="1"/>
  <c r="P814" i="1"/>
  <c r="O814" i="1"/>
  <c r="N814" i="1"/>
  <c r="M814" i="1"/>
  <c r="P813" i="1"/>
  <c r="O813" i="1"/>
  <c r="N813" i="1"/>
  <c r="M813" i="1"/>
  <c r="P812" i="1"/>
  <c r="O812" i="1"/>
  <c r="N812" i="1"/>
  <c r="M812" i="1"/>
  <c r="P811" i="1"/>
  <c r="O811" i="1"/>
  <c r="N811" i="1"/>
  <c r="M811" i="1"/>
  <c r="P810" i="1"/>
  <c r="O810" i="1"/>
  <c r="N810" i="1"/>
  <c r="M810" i="1"/>
  <c r="P809" i="1"/>
  <c r="O809" i="1"/>
  <c r="N809" i="1"/>
  <c r="M809" i="1"/>
  <c r="P808" i="1"/>
  <c r="O808" i="1"/>
  <c r="N808" i="1"/>
  <c r="M808" i="1"/>
  <c r="P807" i="1"/>
  <c r="O807" i="1"/>
  <c r="N807" i="1"/>
  <c r="M807" i="1"/>
  <c r="P806" i="1"/>
  <c r="O806" i="1"/>
  <c r="N806" i="1"/>
  <c r="M806" i="1"/>
  <c r="P805" i="1"/>
  <c r="O805" i="1"/>
  <c r="N805" i="1"/>
  <c r="M805" i="1"/>
  <c r="P804" i="1"/>
  <c r="O804" i="1"/>
  <c r="N804" i="1"/>
  <c r="M804" i="1"/>
  <c r="P803" i="1"/>
  <c r="O803" i="1"/>
  <c r="N803" i="1"/>
  <c r="M803" i="1"/>
  <c r="P802" i="1"/>
  <c r="O802" i="1"/>
  <c r="N802" i="1"/>
  <c r="M802" i="1"/>
  <c r="P801" i="1"/>
  <c r="O801" i="1"/>
  <c r="N801" i="1"/>
  <c r="M801" i="1"/>
  <c r="P800" i="1"/>
  <c r="O800" i="1"/>
  <c r="N800" i="1"/>
  <c r="M800" i="1"/>
  <c r="P799" i="1"/>
  <c r="O799" i="1"/>
  <c r="N799" i="1"/>
  <c r="M799" i="1"/>
  <c r="P798" i="1"/>
  <c r="O798" i="1"/>
  <c r="N798" i="1"/>
  <c r="M798" i="1"/>
  <c r="P797" i="1"/>
  <c r="O797" i="1"/>
  <c r="N797" i="1"/>
  <c r="M797" i="1"/>
  <c r="P796" i="1"/>
  <c r="O796" i="1"/>
  <c r="N796" i="1"/>
  <c r="M796" i="1"/>
  <c r="P795" i="1"/>
  <c r="O795" i="1"/>
  <c r="N795" i="1"/>
  <c r="M795" i="1"/>
  <c r="P794" i="1"/>
  <c r="O794" i="1"/>
  <c r="N794" i="1"/>
  <c r="M794" i="1"/>
  <c r="P793" i="1"/>
  <c r="O793" i="1"/>
  <c r="N793" i="1"/>
  <c r="M793" i="1"/>
  <c r="P792" i="1"/>
  <c r="O792" i="1"/>
  <c r="N792" i="1"/>
  <c r="M792" i="1"/>
  <c r="P791" i="1"/>
  <c r="O791" i="1"/>
  <c r="N791" i="1"/>
  <c r="M791" i="1"/>
  <c r="P790" i="1"/>
  <c r="O790" i="1"/>
  <c r="N790" i="1"/>
  <c r="M790" i="1"/>
  <c r="P789" i="1"/>
  <c r="O789" i="1"/>
  <c r="N789" i="1"/>
  <c r="M789" i="1"/>
  <c r="P788" i="1"/>
  <c r="O788" i="1"/>
  <c r="N788" i="1"/>
  <c r="M788" i="1"/>
  <c r="P787" i="1"/>
  <c r="O787" i="1"/>
  <c r="N787" i="1"/>
  <c r="M787" i="1"/>
  <c r="P786" i="1"/>
  <c r="O786" i="1"/>
  <c r="N786" i="1"/>
  <c r="M786" i="1"/>
  <c r="P785" i="1"/>
  <c r="O785" i="1"/>
  <c r="N785" i="1"/>
  <c r="M785" i="1"/>
  <c r="P784" i="1"/>
  <c r="O784" i="1"/>
  <c r="N784" i="1"/>
  <c r="M784" i="1"/>
  <c r="P783" i="1"/>
  <c r="O783" i="1"/>
  <c r="N783" i="1"/>
  <c r="M783" i="1"/>
  <c r="P782" i="1"/>
  <c r="O782" i="1"/>
  <c r="N782" i="1"/>
  <c r="M782" i="1"/>
  <c r="P781" i="1"/>
  <c r="O781" i="1"/>
  <c r="N781" i="1"/>
  <c r="M781" i="1"/>
  <c r="P780" i="1"/>
  <c r="O780" i="1"/>
  <c r="N780" i="1"/>
  <c r="M780" i="1"/>
  <c r="P779" i="1"/>
  <c r="O779" i="1"/>
  <c r="N779" i="1"/>
  <c r="M779" i="1"/>
  <c r="P778" i="1"/>
  <c r="O778" i="1"/>
  <c r="N778" i="1"/>
  <c r="M778" i="1"/>
  <c r="P777" i="1"/>
  <c r="O777" i="1"/>
  <c r="N777" i="1"/>
  <c r="M777" i="1"/>
  <c r="P776" i="1"/>
  <c r="O776" i="1"/>
  <c r="N776" i="1"/>
  <c r="M776" i="1"/>
  <c r="P775" i="1"/>
  <c r="O775" i="1"/>
  <c r="N775" i="1"/>
  <c r="M775" i="1"/>
  <c r="P774" i="1"/>
  <c r="O774" i="1"/>
  <c r="N774" i="1"/>
  <c r="M774" i="1"/>
  <c r="P773" i="1"/>
  <c r="O773" i="1"/>
  <c r="N773" i="1"/>
  <c r="M773" i="1"/>
  <c r="P772" i="1"/>
  <c r="O772" i="1"/>
  <c r="N772" i="1"/>
  <c r="M772" i="1"/>
  <c r="P771" i="1"/>
  <c r="O771" i="1"/>
  <c r="N771" i="1"/>
  <c r="M771" i="1"/>
  <c r="P770" i="1"/>
  <c r="O770" i="1"/>
  <c r="N770" i="1"/>
  <c r="M770" i="1"/>
  <c r="P769" i="1"/>
  <c r="O769" i="1"/>
  <c r="N769" i="1"/>
  <c r="M769" i="1"/>
  <c r="P768" i="1"/>
  <c r="O768" i="1"/>
  <c r="N768" i="1"/>
  <c r="M768" i="1"/>
  <c r="P767" i="1"/>
  <c r="O767" i="1"/>
  <c r="N767" i="1"/>
  <c r="M767" i="1"/>
  <c r="P766" i="1"/>
  <c r="O766" i="1"/>
  <c r="N766" i="1"/>
  <c r="M766" i="1"/>
  <c r="P765" i="1"/>
  <c r="O765" i="1"/>
  <c r="N765" i="1"/>
  <c r="M765" i="1"/>
  <c r="P764" i="1"/>
  <c r="O764" i="1"/>
  <c r="N764" i="1"/>
  <c r="M764" i="1"/>
  <c r="P763" i="1"/>
  <c r="O763" i="1"/>
  <c r="N763" i="1"/>
  <c r="M763" i="1"/>
  <c r="P762" i="1"/>
  <c r="O762" i="1"/>
  <c r="N762" i="1"/>
  <c r="M762" i="1"/>
  <c r="P761" i="1"/>
  <c r="O761" i="1"/>
  <c r="N761" i="1"/>
  <c r="M761" i="1"/>
  <c r="P760" i="1"/>
  <c r="O760" i="1"/>
  <c r="N760" i="1"/>
  <c r="M760" i="1"/>
  <c r="P759" i="1"/>
  <c r="O759" i="1"/>
  <c r="N759" i="1"/>
  <c r="M759" i="1"/>
  <c r="P758" i="1"/>
  <c r="O758" i="1"/>
  <c r="N758" i="1"/>
  <c r="M758" i="1"/>
  <c r="P757" i="1"/>
  <c r="O757" i="1"/>
  <c r="N757" i="1"/>
  <c r="M757" i="1"/>
  <c r="P756" i="1"/>
  <c r="O756" i="1"/>
  <c r="N756" i="1"/>
  <c r="M756" i="1"/>
  <c r="P755" i="1"/>
  <c r="O755" i="1"/>
  <c r="N755" i="1"/>
  <c r="M755" i="1"/>
  <c r="P754" i="1"/>
  <c r="O754" i="1"/>
  <c r="N754" i="1"/>
  <c r="M754" i="1"/>
  <c r="P753" i="1"/>
  <c r="O753" i="1"/>
  <c r="N753" i="1"/>
  <c r="M753" i="1"/>
  <c r="P752" i="1"/>
  <c r="O752" i="1"/>
  <c r="N752" i="1"/>
  <c r="M752" i="1"/>
  <c r="P751" i="1"/>
  <c r="O751" i="1"/>
  <c r="N751" i="1"/>
  <c r="M751" i="1"/>
  <c r="P750" i="1"/>
  <c r="O750" i="1"/>
  <c r="N750" i="1"/>
  <c r="M750" i="1"/>
  <c r="P749" i="1"/>
  <c r="O749" i="1"/>
  <c r="N749" i="1"/>
  <c r="M749" i="1"/>
  <c r="P748" i="1"/>
  <c r="O748" i="1"/>
  <c r="N748" i="1"/>
  <c r="M748" i="1"/>
  <c r="P747" i="1"/>
  <c r="O747" i="1"/>
  <c r="N747" i="1"/>
  <c r="M747" i="1"/>
  <c r="P746" i="1"/>
  <c r="O746" i="1"/>
  <c r="N746" i="1"/>
  <c r="M746" i="1"/>
  <c r="P745" i="1"/>
  <c r="O745" i="1"/>
  <c r="N745" i="1"/>
  <c r="M745" i="1"/>
  <c r="P744" i="1"/>
  <c r="O744" i="1"/>
  <c r="N744" i="1"/>
  <c r="M744" i="1"/>
  <c r="P743" i="1"/>
  <c r="O743" i="1"/>
  <c r="N743" i="1"/>
  <c r="M743" i="1"/>
  <c r="P742" i="1"/>
  <c r="O742" i="1"/>
  <c r="N742" i="1"/>
  <c r="M742" i="1"/>
  <c r="P741" i="1"/>
  <c r="O741" i="1"/>
  <c r="N741" i="1"/>
  <c r="M741" i="1"/>
  <c r="P740" i="1"/>
  <c r="O740" i="1"/>
  <c r="N740" i="1"/>
  <c r="M740" i="1"/>
  <c r="P739" i="1"/>
  <c r="O739" i="1"/>
  <c r="N739" i="1"/>
  <c r="M739" i="1"/>
  <c r="P738" i="1"/>
  <c r="O738" i="1"/>
  <c r="N738" i="1"/>
  <c r="M738" i="1"/>
  <c r="P737" i="1"/>
  <c r="O737" i="1"/>
  <c r="N737" i="1"/>
  <c r="M737" i="1"/>
  <c r="P736" i="1"/>
  <c r="O736" i="1"/>
  <c r="N736" i="1"/>
  <c r="M736" i="1"/>
  <c r="P735" i="1"/>
  <c r="O735" i="1"/>
  <c r="N735" i="1"/>
  <c r="M735" i="1"/>
  <c r="P734" i="1"/>
  <c r="O734" i="1"/>
  <c r="N734" i="1"/>
  <c r="M734" i="1"/>
  <c r="P733" i="1"/>
  <c r="O733" i="1"/>
  <c r="N733" i="1"/>
  <c r="M733" i="1"/>
  <c r="P732" i="1"/>
  <c r="O732" i="1"/>
  <c r="N732" i="1"/>
  <c r="M732" i="1"/>
  <c r="P731" i="1"/>
  <c r="O731" i="1"/>
  <c r="N731" i="1"/>
  <c r="M731" i="1"/>
  <c r="P730" i="1"/>
  <c r="O730" i="1"/>
  <c r="N730" i="1"/>
  <c r="M730" i="1"/>
  <c r="P729" i="1"/>
  <c r="O729" i="1"/>
  <c r="N729" i="1"/>
  <c r="M729" i="1"/>
  <c r="P728" i="1"/>
  <c r="O728" i="1"/>
  <c r="N728" i="1"/>
  <c r="M728" i="1"/>
  <c r="P727" i="1"/>
  <c r="O727" i="1"/>
  <c r="N727" i="1"/>
  <c r="M727" i="1"/>
  <c r="P726" i="1"/>
  <c r="O726" i="1"/>
  <c r="N726" i="1"/>
  <c r="M726" i="1"/>
  <c r="P725" i="1"/>
  <c r="O725" i="1"/>
  <c r="N725" i="1"/>
  <c r="M725" i="1"/>
  <c r="P724" i="1"/>
  <c r="O724" i="1"/>
  <c r="N724" i="1"/>
  <c r="M724" i="1"/>
  <c r="P723" i="1"/>
  <c r="O723" i="1"/>
  <c r="N723" i="1"/>
  <c r="M723" i="1"/>
  <c r="P722" i="1"/>
  <c r="O722" i="1"/>
  <c r="N722" i="1"/>
  <c r="M722" i="1"/>
  <c r="P721" i="1"/>
  <c r="O721" i="1"/>
  <c r="N721" i="1"/>
  <c r="M721" i="1"/>
  <c r="P720" i="1"/>
  <c r="O720" i="1"/>
  <c r="N720" i="1"/>
  <c r="M720" i="1"/>
  <c r="P719" i="1"/>
  <c r="O719" i="1"/>
  <c r="N719" i="1"/>
  <c r="M719" i="1"/>
  <c r="P718" i="1"/>
  <c r="O718" i="1"/>
  <c r="N718" i="1"/>
  <c r="M718" i="1"/>
  <c r="P717" i="1"/>
  <c r="O717" i="1"/>
  <c r="N717" i="1"/>
  <c r="M717" i="1"/>
  <c r="P716" i="1"/>
  <c r="O716" i="1"/>
  <c r="N716" i="1"/>
  <c r="M716" i="1"/>
  <c r="P715" i="1"/>
  <c r="O715" i="1"/>
  <c r="N715" i="1"/>
  <c r="M715" i="1"/>
  <c r="P714" i="1"/>
  <c r="O714" i="1"/>
  <c r="N714" i="1"/>
  <c r="M714" i="1"/>
  <c r="P713" i="1"/>
  <c r="O713" i="1"/>
  <c r="N713" i="1"/>
  <c r="M713" i="1"/>
  <c r="P712" i="1"/>
  <c r="O712" i="1"/>
  <c r="N712" i="1"/>
  <c r="M712" i="1"/>
  <c r="P711" i="1"/>
  <c r="O711" i="1"/>
  <c r="N711" i="1"/>
  <c r="M711" i="1"/>
  <c r="P710" i="1"/>
  <c r="O710" i="1"/>
  <c r="N710" i="1"/>
  <c r="M710" i="1"/>
  <c r="P709" i="1"/>
  <c r="O709" i="1"/>
  <c r="N709" i="1"/>
  <c r="M709" i="1"/>
  <c r="P708" i="1"/>
  <c r="O708" i="1"/>
  <c r="N708" i="1"/>
  <c r="M708" i="1"/>
  <c r="P707" i="1"/>
  <c r="O707" i="1"/>
  <c r="N707" i="1"/>
  <c r="M707" i="1"/>
  <c r="P706" i="1"/>
  <c r="O706" i="1"/>
  <c r="N706" i="1"/>
  <c r="M706" i="1"/>
  <c r="P705" i="1"/>
  <c r="O705" i="1"/>
  <c r="N705" i="1"/>
  <c r="M705" i="1"/>
  <c r="P704" i="1"/>
  <c r="O704" i="1"/>
  <c r="N704" i="1"/>
  <c r="M704" i="1"/>
  <c r="P703" i="1"/>
  <c r="O703" i="1"/>
  <c r="N703" i="1"/>
  <c r="M703" i="1"/>
  <c r="P702" i="1"/>
  <c r="O702" i="1"/>
  <c r="N702" i="1"/>
  <c r="M702" i="1"/>
  <c r="P701" i="1"/>
  <c r="O701" i="1"/>
  <c r="N701" i="1"/>
  <c r="M701" i="1"/>
  <c r="P700" i="1"/>
  <c r="O700" i="1"/>
  <c r="N700" i="1"/>
  <c r="M700" i="1"/>
  <c r="P699" i="1"/>
  <c r="O699" i="1"/>
  <c r="N699" i="1"/>
  <c r="M699" i="1"/>
  <c r="P698" i="1"/>
  <c r="O698" i="1"/>
  <c r="N698" i="1"/>
  <c r="M698" i="1"/>
  <c r="P697" i="1"/>
  <c r="O697" i="1"/>
  <c r="N697" i="1"/>
  <c r="M697" i="1"/>
  <c r="P696" i="1"/>
  <c r="O696" i="1"/>
  <c r="N696" i="1"/>
  <c r="M696" i="1"/>
  <c r="P695" i="1"/>
  <c r="O695" i="1"/>
  <c r="N695" i="1"/>
  <c r="M695" i="1"/>
  <c r="P694" i="1"/>
  <c r="O694" i="1"/>
  <c r="N694" i="1"/>
  <c r="M694" i="1"/>
  <c r="P693" i="1"/>
  <c r="O693" i="1"/>
  <c r="N693" i="1"/>
  <c r="M693" i="1"/>
  <c r="P692" i="1"/>
  <c r="O692" i="1"/>
  <c r="N692" i="1"/>
  <c r="M692" i="1"/>
  <c r="P691" i="1"/>
  <c r="O691" i="1"/>
  <c r="N691" i="1"/>
  <c r="M691" i="1"/>
  <c r="P690" i="1"/>
  <c r="O690" i="1"/>
  <c r="N690" i="1"/>
  <c r="M690" i="1"/>
  <c r="P689" i="1"/>
  <c r="O689" i="1"/>
  <c r="N689" i="1"/>
  <c r="M689" i="1"/>
  <c r="P688" i="1"/>
  <c r="O688" i="1"/>
  <c r="N688" i="1"/>
  <c r="M688" i="1"/>
  <c r="P687" i="1"/>
  <c r="O687" i="1"/>
  <c r="N687" i="1"/>
  <c r="M687" i="1"/>
  <c r="P686" i="1"/>
  <c r="O686" i="1"/>
  <c r="N686" i="1"/>
  <c r="M686" i="1"/>
  <c r="P685" i="1"/>
  <c r="O685" i="1"/>
  <c r="N685" i="1"/>
  <c r="M685" i="1"/>
  <c r="P684" i="1"/>
  <c r="O684" i="1"/>
  <c r="N684" i="1"/>
  <c r="M684" i="1"/>
  <c r="P683" i="1"/>
  <c r="O683" i="1"/>
  <c r="N683" i="1"/>
  <c r="M683" i="1"/>
  <c r="P682" i="1"/>
  <c r="O682" i="1"/>
  <c r="N682" i="1"/>
  <c r="M682" i="1"/>
  <c r="P681" i="1"/>
  <c r="O681" i="1"/>
  <c r="N681" i="1"/>
  <c r="M681" i="1"/>
  <c r="P680" i="1"/>
  <c r="O680" i="1"/>
  <c r="N680" i="1"/>
  <c r="M680" i="1"/>
  <c r="P679" i="1"/>
  <c r="O679" i="1"/>
  <c r="N679" i="1"/>
  <c r="M679" i="1"/>
  <c r="P678" i="1"/>
  <c r="O678" i="1"/>
  <c r="N678" i="1"/>
  <c r="M678" i="1"/>
  <c r="P677" i="1"/>
  <c r="O677" i="1"/>
  <c r="N677" i="1"/>
  <c r="M677" i="1"/>
  <c r="P676" i="1"/>
  <c r="O676" i="1"/>
  <c r="N676" i="1"/>
  <c r="M676" i="1"/>
  <c r="P675" i="1"/>
  <c r="O675" i="1"/>
  <c r="N675" i="1"/>
  <c r="M675" i="1"/>
  <c r="P674" i="1"/>
  <c r="O674" i="1"/>
  <c r="N674" i="1"/>
  <c r="M674" i="1"/>
  <c r="P673" i="1"/>
  <c r="O673" i="1"/>
  <c r="N673" i="1"/>
  <c r="M673" i="1"/>
  <c r="P672" i="1"/>
  <c r="O672" i="1"/>
  <c r="N672" i="1"/>
  <c r="M672" i="1"/>
  <c r="P671" i="1"/>
  <c r="O671" i="1"/>
  <c r="N671" i="1"/>
  <c r="M671" i="1"/>
  <c r="P670" i="1"/>
  <c r="O670" i="1"/>
  <c r="N670" i="1"/>
  <c r="M670" i="1"/>
  <c r="P669" i="1"/>
  <c r="O669" i="1"/>
  <c r="N669" i="1"/>
  <c r="M669" i="1"/>
  <c r="P668" i="1"/>
  <c r="O668" i="1"/>
  <c r="N668" i="1"/>
  <c r="M668" i="1"/>
  <c r="P667" i="1"/>
  <c r="O667" i="1"/>
  <c r="N667" i="1"/>
  <c r="M667" i="1"/>
  <c r="P666" i="1"/>
  <c r="O666" i="1"/>
  <c r="N666" i="1"/>
  <c r="M666" i="1"/>
  <c r="P665" i="1"/>
  <c r="O665" i="1"/>
  <c r="N665" i="1"/>
  <c r="M665" i="1"/>
  <c r="P664" i="1"/>
  <c r="O664" i="1"/>
  <c r="N664" i="1"/>
  <c r="M664" i="1"/>
  <c r="P663" i="1"/>
  <c r="O663" i="1"/>
  <c r="N663" i="1"/>
  <c r="M663" i="1"/>
  <c r="P662" i="1"/>
  <c r="O662" i="1"/>
  <c r="N662" i="1"/>
  <c r="M662" i="1"/>
  <c r="P661" i="1"/>
  <c r="O661" i="1"/>
  <c r="N661" i="1"/>
  <c r="M661" i="1"/>
  <c r="P660" i="1"/>
  <c r="O660" i="1"/>
  <c r="N660" i="1"/>
  <c r="M660" i="1"/>
  <c r="P659" i="1"/>
  <c r="O659" i="1"/>
  <c r="N659" i="1"/>
  <c r="M659" i="1"/>
  <c r="P658" i="1"/>
  <c r="O658" i="1"/>
  <c r="N658" i="1"/>
  <c r="M658" i="1"/>
  <c r="P657" i="1"/>
  <c r="O657" i="1"/>
  <c r="N657" i="1"/>
  <c r="M657" i="1"/>
  <c r="P656" i="1"/>
  <c r="O656" i="1"/>
  <c r="N656" i="1"/>
  <c r="M656" i="1"/>
  <c r="P655" i="1"/>
  <c r="O655" i="1"/>
  <c r="N655" i="1"/>
  <c r="M655" i="1"/>
  <c r="P654" i="1"/>
  <c r="O654" i="1"/>
  <c r="N654" i="1"/>
  <c r="M654" i="1"/>
  <c r="P653" i="1"/>
  <c r="O653" i="1"/>
  <c r="N653" i="1"/>
  <c r="M653" i="1"/>
  <c r="P652" i="1"/>
  <c r="O652" i="1"/>
  <c r="N652" i="1"/>
  <c r="M652" i="1"/>
  <c r="P651" i="1"/>
  <c r="O651" i="1"/>
  <c r="N651" i="1"/>
  <c r="M651" i="1"/>
  <c r="P650" i="1"/>
  <c r="O650" i="1"/>
  <c r="N650" i="1"/>
  <c r="M650" i="1"/>
  <c r="P649" i="1"/>
  <c r="O649" i="1"/>
  <c r="N649" i="1"/>
  <c r="M649" i="1"/>
  <c r="P648" i="1"/>
  <c r="O648" i="1"/>
  <c r="N648" i="1"/>
  <c r="M648" i="1"/>
  <c r="P647" i="1"/>
  <c r="O647" i="1"/>
  <c r="N647" i="1"/>
  <c r="M647" i="1"/>
  <c r="P646" i="1"/>
  <c r="O646" i="1"/>
  <c r="N646" i="1"/>
  <c r="M646" i="1"/>
  <c r="P645" i="1"/>
  <c r="O645" i="1"/>
  <c r="N645" i="1"/>
  <c r="M645" i="1"/>
  <c r="P644" i="1"/>
  <c r="O644" i="1"/>
  <c r="N644" i="1"/>
  <c r="M644" i="1"/>
  <c r="P643" i="1"/>
  <c r="O643" i="1"/>
  <c r="N643" i="1"/>
  <c r="M643" i="1"/>
  <c r="P642" i="1"/>
  <c r="O642" i="1"/>
  <c r="N642" i="1"/>
  <c r="M642" i="1"/>
  <c r="P641" i="1"/>
  <c r="O641" i="1"/>
  <c r="N641" i="1"/>
  <c r="M641" i="1"/>
  <c r="P640" i="1"/>
  <c r="O640" i="1"/>
  <c r="N640" i="1"/>
  <c r="M640" i="1"/>
  <c r="P639" i="1"/>
  <c r="O639" i="1"/>
  <c r="N639" i="1"/>
  <c r="M639" i="1"/>
  <c r="P638" i="1"/>
  <c r="O638" i="1"/>
  <c r="N638" i="1"/>
  <c r="M638" i="1"/>
  <c r="P637" i="1"/>
  <c r="O637" i="1"/>
  <c r="N637" i="1"/>
  <c r="M637" i="1"/>
  <c r="P636" i="1"/>
  <c r="O636" i="1"/>
  <c r="N636" i="1"/>
  <c r="M636" i="1"/>
  <c r="P635" i="1"/>
  <c r="O635" i="1"/>
  <c r="N635" i="1"/>
  <c r="M635" i="1"/>
  <c r="P634" i="1"/>
  <c r="O634" i="1"/>
  <c r="N634" i="1"/>
  <c r="M634" i="1"/>
  <c r="P633" i="1"/>
  <c r="O633" i="1"/>
  <c r="N633" i="1"/>
  <c r="M633" i="1"/>
  <c r="P632" i="1"/>
  <c r="O632" i="1"/>
  <c r="N632" i="1"/>
  <c r="M632" i="1"/>
  <c r="P631" i="1"/>
  <c r="O631" i="1"/>
  <c r="N631" i="1"/>
  <c r="M631" i="1"/>
  <c r="P630" i="1"/>
  <c r="O630" i="1"/>
  <c r="N630" i="1"/>
  <c r="M630" i="1"/>
  <c r="P629" i="1"/>
  <c r="O629" i="1"/>
  <c r="N629" i="1"/>
  <c r="M629" i="1"/>
  <c r="P628" i="1"/>
  <c r="O628" i="1"/>
  <c r="N628" i="1"/>
  <c r="M628" i="1"/>
  <c r="P627" i="1"/>
  <c r="O627" i="1"/>
  <c r="N627" i="1"/>
  <c r="M627" i="1"/>
  <c r="P626" i="1"/>
  <c r="O626" i="1"/>
  <c r="N626" i="1"/>
  <c r="M626" i="1"/>
  <c r="P625" i="1"/>
  <c r="O625" i="1"/>
  <c r="N625" i="1"/>
  <c r="M625" i="1"/>
  <c r="P624" i="1"/>
  <c r="O624" i="1"/>
  <c r="N624" i="1"/>
  <c r="M624" i="1"/>
  <c r="P623" i="1"/>
  <c r="O623" i="1"/>
  <c r="N623" i="1"/>
  <c r="M623" i="1"/>
  <c r="P622" i="1"/>
  <c r="O622" i="1"/>
  <c r="N622" i="1"/>
  <c r="M622" i="1"/>
  <c r="P621" i="1"/>
  <c r="O621" i="1"/>
  <c r="N621" i="1"/>
  <c r="M621" i="1"/>
  <c r="P620" i="1"/>
  <c r="O620" i="1"/>
  <c r="N620" i="1"/>
  <c r="M620" i="1"/>
  <c r="P619" i="1"/>
  <c r="O619" i="1"/>
  <c r="N619" i="1"/>
  <c r="M619" i="1"/>
  <c r="P618" i="1"/>
  <c r="O618" i="1"/>
  <c r="N618" i="1"/>
  <c r="M618" i="1"/>
  <c r="P617" i="1"/>
  <c r="O617" i="1"/>
  <c r="N617" i="1"/>
  <c r="M617" i="1"/>
  <c r="P616" i="1"/>
  <c r="O616" i="1"/>
  <c r="N616" i="1"/>
  <c r="M616" i="1"/>
  <c r="P615" i="1"/>
  <c r="O615" i="1"/>
  <c r="N615" i="1"/>
  <c r="M615" i="1"/>
  <c r="P614" i="1"/>
  <c r="O614" i="1"/>
  <c r="N614" i="1"/>
  <c r="M614" i="1"/>
  <c r="P613" i="1"/>
  <c r="O613" i="1"/>
  <c r="N613" i="1"/>
  <c r="M613" i="1"/>
  <c r="P612" i="1"/>
  <c r="O612" i="1"/>
  <c r="N612" i="1"/>
  <c r="M612" i="1"/>
  <c r="P611" i="1"/>
  <c r="O611" i="1"/>
  <c r="N611" i="1"/>
  <c r="M611" i="1"/>
  <c r="P610" i="1"/>
  <c r="O610" i="1"/>
  <c r="N610" i="1"/>
  <c r="M610" i="1"/>
  <c r="P609" i="1"/>
  <c r="O609" i="1"/>
  <c r="N609" i="1"/>
  <c r="M609" i="1"/>
  <c r="P608" i="1"/>
  <c r="O608" i="1"/>
  <c r="N608" i="1"/>
  <c r="M608" i="1"/>
  <c r="P607" i="1"/>
  <c r="O607" i="1"/>
  <c r="N607" i="1"/>
  <c r="M607" i="1"/>
  <c r="P606" i="1"/>
  <c r="O606" i="1"/>
  <c r="N606" i="1"/>
  <c r="M606" i="1"/>
  <c r="P605" i="1"/>
  <c r="O605" i="1"/>
  <c r="N605" i="1"/>
  <c r="M605" i="1"/>
  <c r="P604" i="1"/>
  <c r="O604" i="1"/>
  <c r="N604" i="1"/>
  <c r="M604" i="1"/>
  <c r="P603" i="1"/>
  <c r="O603" i="1"/>
  <c r="N603" i="1"/>
  <c r="M603" i="1"/>
  <c r="P602" i="1"/>
  <c r="O602" i="1"/>
  <c r="N602" i="1"/>
  <c r="M602" i="1"/>
  <c r="P601" i="1"/>
  <c r="O601" i="1"/>
  <c r="N601" i="1"/>
  <c r="M601" i="1"/>
  <c r="P600" i="1"/>
  <c r="O600" i="1"/>
  <c r="N600" i="1"/>
  <c r="M600" i="1"/>
  <c r="P599" i="1"/>
  <c r="O599" i="1"/>
  <c r="N599" i="1"/>
  <c r="M599" i="1"/>
  <c r="P598" i="1"/>
  <c r="O598" i="1"/>
  <c r="N598" i="1"/>
  <c r="M598" i="1"/>
  <c r="P597" i="1"/>
  <c r="O597" i="1"/>
  <c r="N597" i="1"/>
  <c r="M597" i="1"/>
  <c r="P596" i="1"/>
  <c r="O596" i="1"/>
  <c r="N596" i="1"/>
  <c r="M596" i="1"/>
  <c r="P595" i="1"/>
  <c r="O595" i="1"/>
  <c r="N595" i="1"/>
  <c r="M595" i="1"/>
  <c r="P594" i="1"/>
  <c r="O594" i="1"/>
  <c r="N594" i="1"/>
  <c r="M594" i="1"/>
  <c r="P593" i="1"/>
  <c r="O593" i="1"/>
  <c r="N593" i="1"/>
  <c r="M593" i="1"/>
  <c r="P592" i="1"/>
  <c r="O592" i="1"/>
  <c r="N592" i="1"/>
  <c r="M592" i="1"/>
  <c r="P591" i="1"/>
  <c r="O591" i="1"/>
  <c r="N591" i="1"/>
  <c r="M591" i="1"/>
  <c r="P590" i="1"/>
  <c r="O590" i="1"/>
  <c r="N590" i="1"/>
  <c r="M590" i="1"/>
  <c r="P589" i="1"/>
  <c r="O589" i="1"/>
  <c r="N589" i="1"/>
  <c r="M589" i="1"/>
  <c r="P588" i="1"/>
  <c r="O588" i="1"/>
  <c r="N588" i="1"/>
  <c r="M588" i="1"/>
  <c r="P587" i="1"/>
  <c r="O587" i="1"/>
  <c r="N587" i="1"/>
  <c r="M587" i="1"/>
  <c r="P586" i="1"/>
  <c r="O586" i="1"/>
  <c r="N586" i="1"/>
  <c r="M586" i="1"/>
  <c r="P585" i="1"/>
  <c r="O585" i="1"/>
  <c r="N585" i="1"/>
  <c r="M585" i="1"/>
  <c r="P584" i="1"/>
  <c r="O584" i="1"/>
  <c r="N584" i="1"/>
  <c r="M584" i="1"/>
  <c r="P583" i="1"/>
  <c r="O583" i="1"/>
  <c r="N583" i="1"/>
  <c r="M583" i="1"/>
  <c r="P582" i="1"/>
  <c r="O582" i="1"/>
  <c r="N582" i="1"/>
  <c r="M582" i="1"/>
  <c r="P581" i="1"/>
  <c r="O581" i="1"/>
  <c r="N581" i="1"/>
  <c r="M581" i="1"/>
  <c r="P580" i="1"/>
  <c r="O580" i="1"/>
  <c r="N580" i="1"/>
  <c r="M580" i="1"/>
  <c r="P579" i="1"/>
  <c r="O579" i="1"/>
  <c r="N579" i="1"/>
  <c r="M579" i="1"/>
  <c r="P578" i="1"/>
  <c r="O578" i="1"/>
  <c r="N578" i="1"/>
  <c r="M578" i="1"/>
  <c r="P577" i="1"/>
  <c r="O577" i="1"/>
  <c r="N577" i="1"/>
  <c r="M577" i="1"/>
  <c r="P576" i="1"/>
  <c r="O576" i="1"/>
  <c r="N576" i="1"/>
  <c r="M576" i="1"/>
  <c r="P575" i="1"/>
  <c r="O575" i="1"/>
  <c r="N575" i="1"/>
  <c r="M575" i="1"/>
  <c r="P574" i="1"/>
  <c r="O574" i="1"/>
  <c r="N574" i="1"/>
  <c r="M574" i="1"/>
  <c r="P573" i="1"/>
  <c r="O573" i="1"/>
  <c r="N573" i="1"/>
  <c r="M573" i="1"/>
  <c r="P572" i="1"/>
  <c r="O572" i="1"/>
  <c r="N572" i="1"/>
  <c r="M572" i="1"/>
  <c r="P571" i="1"/>
  <c r="O571" i="1"/>
  <c r="N571" i="1"/>
  <c r="M571" i="1"/>
  <c r="P570" i="1"/>
  <c r="O570" i="1"/>
  <c r="N570" i="1"/>
  <c r="M570" i="1"/>
  <c r="P569" i="1"/>
  <c r="O569" i="1"/>
  <c r="N569" i="1"/>
  <c r="M569" i="1"/>
  <c r="P568" i="1"/>
  <c r="O568" i="1"/>
  <c r="N568" i="1"/>
  <c r="M568" i="1"/>
  <c r="P567" i="1"/>
  <c r="O567" i="1"/>
  <c r="N567" i="1"/>
  <c r="M567" i="1"/>
  <c r="P566" i="1"/>
  <c r="O566" i="1"/>
  <c r="N566" i="1"/>
  <c r="M566" i="1"/>
  <c r="P565" i="1"/>
  <c r="O565" i="1"/>
  <c r="N565" i="1"/>
  <c r="M565" i="1"/>
  <c r="P564" i="1"/>
  <c r="O564" i="1"/>
  <c r="N564" i="1"/>
  <c r="M564" i="1"/>
  <c r="P563" i="1"/>
  <c r="O563" i="1"/>
  <c r="N563" i="1"/>
  <c r="M563" i="1"/>
  <c r="P562" i="1"/>
  <c r="O562" i="1"/>
  <c r="N562" i="1"/>
  <c r="M562" i="1"/>
  <c r="P561" i="1"/>
  <c r="O561" i="1"/>
  <c r="N561" i="1"/>
  <c r="M561" i="1"/>
  <c r="P560" i="1"/>
  <c r="O560" i="1"/>
  <c r="N560" i="1"/>
  <c r="M560" i="1"/>
  <c r="P559" i="1"/>
  <c r="O559" i="1"/>
  <c r="N559" i="1"/>
  <c r="M559" i="1"/>
  <c r="P558" i="1"/>
  <c r="O558" i="1"/>
  <c r="N558" i="1"/>
  <c r="M558" i="1"/>
  <c r="P557" i="1"/>
  <c r="O557" i="1"/>
  <c r="N557" i="1"/>
  <c r="M557" i="1"/>
  <c r="P556" i="1"/>
  <c r="O556" i="1"/>
  <c r="N556" i="1"/>
  <c r="M556" i="1"/>
  <c r="P555" i="1"/>
  <c r="O555" i="1"/>
  <c r="N555" i="1"/>
  <c r="M555" i="1"/>
  <c r="P554" i="1"/>
  <c r="O554" i="1"/>
  <c r="N554" i="1"/>
  <c r="M554" i="1"/>
  <c r="P553" i="1"/>
  <c r="O553" i="1"/>
  <c r="N553" i="1"/>
  <c r="M553" i="1"/>
  <c r="P552" i="1"/>
  <c r="O552" i="1"/>
  <c r="N552" i="1"/>
  <c r="M552" i="1"/>
  <c r="P551" i="1"/>
  <c r="O551" i="1"/>
  <c r="N551" i="1"/>
  <c r="M551" i="1"/>
  <c r="P550" i="1"/>
  <c r="O550" i="1"/>
  <c r="N550" i="1"/>
  <c r="M550" i="1"/>
  <c r="P549" i="1"/>
  <c r="O549" i="1"/>
  <c r="N549" i="1"/>
  <c r="M549" i="1"/>
  <c r="P548" i="1"/>
  <c r="O548" i="1"/>
  <c r="N548" i="1"/>
  <c r="M548" i="1"/>
  <c r="P547" i="1"/>
  <c r="O547" i="1"/>
  <c r="N547" i="1"/>
  <c r="M547" i="1"/>
  <c r="P546" i="1"/>
  <c r="O546" i="1"/>
  <c r="N546" i="1"/>
  <c r="M546" i="1"/>
  <c r="P545" i="1"/>
  <c r="O545" i="1"/>
  <c r="N545" i="1"/>
  <c r="M545" i="1"/>
  <c r="P544" i="1"/>
  <c r="O544" i="1"/>
  <c r="N544" i="1"/>
  <c r="M544" i="1"/>
  <c r="P543" i="1"/>
  <c r="O543" i="1"/>
  <c r="N543" i="1"/>
  <c r="M543" i="1"/>
  <c r="P542" i="1"/>
  <c r="O542" i="1"/>
  <c r="N542" i="1"/>
  <c r="M542" i="1"/>
  <c r="P541" i="1"/>
  <c r="O541" i="1"/>
  <c r="N541" i="1"/>
  <c r="M541" i="1"/>
  <c r="P540" i="1"/>
  <c r="O540" i="1"/>
  <c r="N540" i="1"/>
  <c r="M540" i="1"/>
  <c r="P539" i="1"/>
  <c r="O539" i="1"/>
  <c r="N539" i="1"/>
  <c r="M539" i="1"/>
  <c r="P538" i="1"/>
  <c r="O538" i="1"/>
  <c r="N538" i="1"/>
  <c r="M538" i="1"/>
  <c r="P537" i="1"/>
  <c r="O537" i="1"/>
  <c r="N537" i="1"/>
  <c r="M537" i="1"/>
  <c r="P536" i="1"/>
  <c r="O536" i="1"/>
  <c r="N536" i="1"/>
  <c r="M536" i="1"/>
  <c r="P535" i="1"/>
  <c r="O535" i="1"/>
  <c r="N535" i="1"/>
  <c r="M535" i="1"/>
  <c r="P534" i="1"/>
  <c r="O534" i="1"/>
  <c r="N534" i="1"/>
  <c r="M534" i="1"/>
  <c r="P533" i="1"/>
  <c r="O533" i="1"/>
  <c r="N533" i="1"/>
  <c r="M533" i="1"/>
  <c r="P532" i="1"/>
  <c r="O532" i="1"/>
  <c r="N532" i="1"/>
  <c r="M532" i="1"/>
  <c r="P531" i="1"/>
  <c r="O531" i="1"/>
  <c r="N531" i="1"/>
  <c r="M531" i="1"/>
  <c r="P530" i="1"/>
  <c r="O530" i="1"/>
  <c r="N530" i="1"/>
  <c r="M530" i="1"/>
  <c r="P529" i="1"/>
  <c r="O529" i="1"/>
  <c r="N529" i="1"/>
  <c r="M529" i="1"/>
  <c r="P528" i="1"/>
  <c r="O528" i="1"/>
  <c r="N528" i="1"/>
  <c r="M528" i="1"/>
  <c r="P527" i="1"/>
  <c r="O527" i="1"/>
  <c r="N527" i="1"/>
  <c r="M527" i="1"/>
  <c r="P526" i="1"/>
  <c r="O526" i="1"/>
  <c r="N526" i="1"/>
  <c r="M526" i="1"/>
  <c r="P525" i="1"/>
  <c r="O525" i="1"/>
  <c r="N525" i="1"/>
  <c r="M525" i="1"/>
  <c r="P524" i="1"/>
  <c r="O524" i="1"/>
  <c r="N524" i="1"/>
  <c r="M524" i="1"/>
  <c r="P523" i="1"/>
  <c r="O523" i="1"/>
  <c r="N523" i="1"/>
  <c r="M523" i="1"/>
  <c r="P522" i="1"/>
  <c r="O522" i="1"/>
  <c r="N522" i="1"/>
  <c r="M522" i="1"/>
  <c r="P521" i="1"/>
  <c r="O521" i="1"/>
  <c r="N521" i="1"/>
  <c r="M521" i="1"/>
  <c r="P520" i="1"/>
  <c r="O520" i="1"/>
  <c r="N520" i="1"/>
  <c r="M520" i="1"/>
  <c r="P519" i="1"/>
  <c r="O519" i="1"/>
  <c r="N519" i="1"/>
  <c r="M519" i="1"/>
  <c r="P518" i="1"/>
  <c r="O518" i="1"/>
  <c r="N518" i="1"/>
  <c r="M518" i="1"/>
  <c r="P517" i="1"/>
  <c r="O517" i="1"/>
  <c r="N517" i="1"/>
  <c r="M517" i="1"/>
  <c r="P516" i="1"/>
  <c r="O516" i="1"/>
  <c r="N516" i="1"/>
  <c r="M516" i="1"/>
  <c r="P515" i="1"/>
  <c r="O515" i="1"/>
  <c r="N515" i="1"/>
  <c r="M515" i="1"/>
  <c r="P514" i="1"/>
  <c r="O514" i="1"/>
  <c r="N514" i="1"/>
  <c r="M514" i="1"/>
  <c r="P513" i="1"/>
  <c r="O513" i="1"/>
  <c r="N513" i="1"/>
  <c r="M513" i="1"/>
  <c r="P512" i="1"/>
  <c r="O512" i="1"/>
  <c r="N512" i="1"/>
  <c r="M512" i="1"/>
  <c r="P511" i="1"/>
  <c r="O511" i="1"/>
  <c r="N511" i="1"/>
  <c r="M511" i="1"/>
  <c r="P510" i="1"/>
  <c r="O510" i="1"/>
  <c r="N510" i="1"/>
  <c r="M510" i="1"/>
  <c r="P509" i="1"/>
  <c r="O509" i="1"/>
  <c r="N509" i="1"/>
  <c r="M509" i="1"/>
  <c r="P508" i="1"/>
  <c r="O508" i="1"/>
  <c r="N508" i="1"/>
  <c r="M508" i="1"/>
  <c r="P507" i="1"/>
  <c r="O507" i="1"/>
  <c r="N507" i="1"/>
  <c r="M507" i="1"/>
  <c r="P506" i="1"/>
  <c r="O506" i="1"/>
  <c r="N506" i="1"/>
  <c r="M506" i="1"/>
  <c r="P505" i="1"/>
  <c r="O505" i="1"/>
  <c r="N505" i="1"/>
  <c r="M505" i="1"/>
  <c r="P504" i="1"/>
  <c r="O504" i="1"/>
  <c r="N504" i="1"/>
  <c r="M504" i="1"/>
  <c r="P503" i="1"/>
  <c r="O503" i="1"/>
  <c r="N503" i="1"/>
  <c r="M503" i="1"/>
  <c r="P502" i="1"/>
  <c r="O502" i="1"/>
  <c r="N502" i="1"/>
  <c r="M502" i="1"/>
  <c r="P501" i="1"/>
  <c r="O501" i="1"/>
  <c r="N501" i="1"/>
  <c r="M501" i="1"/>
  <c r="P500" i="1"/>
  <c r="O500" i="1"/>
  <c r="N500" i="1"/>
  <c r="M500" i="1"/>
  <c r="P499" i="1"/>
  <c r="O499" i="1"/>
  <c r="N499" i="1"/>
  <c r="M499" i="1"/>
  <c r="P498" i="1"/>
  <c r="O498" i="1"/>
  <c r="N498" i="1"/>
  <c r="M498" i="1"/>
  <c r="P497" i="1"/>
  <c r="O497" i="1"/>
  <c r="N497" i="1"/>
  <c r="M497" i="1"/>
  <c r="P496" i="1"/>
  <c r="O496" i="1"/>
  <c r="N496" i="1"/>
  <c r="M496" i="1"/>
  <c r="P495" i="1"/>
  <c r="O495" i="1"/>
  <c r="N495" i="1"/>
  <c r="M495" i="1"/>
  <c r="P494" i="1"/>
  <c r="O494" i="1"/>
  <c r="N494" i="1"/>
  <c r="M494" i="1"/>
  <c r="P493" i="1"/>
  <c r="O493" i="1"/>
  <c r="N493" i="1"/>
  <c r="M493" i="1"/>
  <c r="P492" i="1"/>
  <c r="O492" i="1"/>
  <c r="N492" i="1"/>
  <c r="M492" i="1"/>
  <c r="P491" i="1"/>
  <c r="O491" i="1"/>
  <c r="N491" i="1"/>
  <c r="M491" i="1"/>
  <c r="P490" i="1"/>
  <c r="O490" i="1"/>
  <c r="N490" i="1"/>
  <c r="M490" i="1"/>
  <c r="P489" i="1"/>
  <c r="O489" i="1"/>
  <c r="N489" i="1"/>
  <c r="M489" i="1"/>
  <c r="P488" i="1"/>
  <c r="O488" i="1"/>
  <c r="N488" i="1"/>
  <c r="M488" i="1"/>
  <c r="P487" i="1"/>
  <c r="O487" i="1"/>
  <c r="N487" i="1"/>
  <c r="M487" i="1"/>
  <c r="P486" i="1"/>
  <c r="O486" i="1"/>
  <c r="N486" i="1"/>
  <c r="M486" i="1"/>
  <c r="P485" i="1"/>
  <c r="O485" i="1"/>
  <c r="N485" i="1"/>
  <c r="M485" i="1"/>
  <c r="P484" i="1"/>
  <c r="O484" i="1"/>
  <c r="N484" i="1"/>
  <c r="M484" i="1"/>
  <c r="P483" i="1"/>
  <c r="O483" i="1"/>
  <c r="N483" i="1"/>
  <c r="M483" i="1"/>
  <c r="P482" i="1"/>
  <c r="O482" i="1"/>
  <c r="N482" i="1"/>
  <c r="M482" i="1"/>
  <c r="P481" i="1"/>
  <c r="O481" i="1"/>
  <c r="N481" i="1"/>
  <c r="M481" i="1"/>
  <c r="P480" i="1"/>
  <c r="O480" i="1"/>
  <c r="N480" i="1"/>
  <c r="M480" i="1"/>
  <c r="P479" i="1"/>
  <c r="O479" i="1"/>
  <c r="N479" i="1"/>
  <c r="M479" i="1"/>
  <c r="P478" i="1"/>
  <c r="O478" i="1"/>
  <c r="N478" i="1"/>
  <c r="M478" i="1"/>
  <c r="P477" i="1"/>
  <c r="O477" i="1"/>
  <c r="N477" i="1"/>
  <c r="M477" i="1"/>
  <c r="P476" i="1"/>
  <c r="O476" i="1"/>
  <c r="N476" i="1"/>
  <c r="M476" i="1"/>
  <c r="P475" i="1"/>
  <c r="O475" i="1"/>
  <c r="N475" i="1"/>
  <c r="M475" i="1"/>
  <c r="P474" i="1"/>
  <c r="O474" i="1"/>
  <c r="N474" i="1"/>
  <c r="M474" i="1"/>
  <c r="P473" i="1"/>
  <c r="O473" i="1"/>
  <c r="N473" i="1"/>
  <c r="M473" i="1"/>
  <c r="P472" i="1"/>
  <c r="O472" i="1"/>
  <c r="N472" i="1"/>
  <c r="M472" i="1"/>
  <c r="P471" i="1"/>
  <c r="O471" i="1"/>
  <c r="N471" i="1"/>
  <c r="M471" i="1"/>
  <c r="P470" i="1"/>
  <c r="O470" i="1"/>
  <c r="N470" i="1"/>
  <c r="M470" i="1"/>
  <c r="P469" i="1"/>
  <c r="O469" i="1"/>
  <c r="N469" i="1"/>
  <c r="M469" i="1"/>
  <c r="P468" i="1"/>
  <c r="O468" i="1"/>
  <c r="N468" i="1"/>
  <c r="M468" i="1"/>
  <c r="P467" i="1"/>
  <c r="O467" i="1"/>
  <c r="N467" i="1"/>
  <c r="M467" i="1"/>
  <c r="P466" i="1"/>
  <c r="O466" i="1"/>
  <c r="N466" i="1"/>
  <c r="M466" i="1"/>
  <c r="P465" i="1"/>
  <c r="O465" i="1"/>
  <c r="N465" i="1"/>
  <c r="M465" i="1"/>
  <c r="P464" i="1"/>
  <c r="O464" i="1"/>
  <c r="N464" i="1"/>
  <c r="M464" i="1"/>
  <c r="P463" i="1"/>
  <c r="O463" i="1"/>
  <c r="N463" i="1"/>
  <c r="M463" i="1"/>
  <c r="P462" i="1"/>
  <c r="O462" i="1"/>
  <c r="N462" i="1"/>
  <c r="M462" i="1"/>
  <c r="P461" i="1"/>
  <c r="O461" i="1"/>
  <c r="N461" i="1"/>
  <c r="M461" i="1"/>
  <c r="P460" i="1"/>
  <c r="O460" i="1"/>
  <c r="N460" i="1"/>
  <c r="M460" i="1"/>
  <c r="P459" i="1"/>
  <c r="O459" i="1"/>
  <c r="N459" i="1"/>
  <c r="M459" i="1"/>
  <c r="P458" i="1"/>
  <c r="O458" i="1"/>
  <c r="N458" i="1"/>
  <c r="M458" i="1"/>
  <c r="P457" i="1"/>
  <c r="O457" i="1"/>
  <c r="N457" i="1"/>
  <c r="M457" i="1"/>
  <c r="P456" i="1"/>
  <c r="O456" i="1"/>
  <c r="N456" i="1"/>
  <c r="M456" i="1"/>
  <c r="P455" i="1"/>
  <c r="O455" i="1"/>
  <c r="N455" i="1"/>
  <c r="M455" i="1"/>
  <c r="P454" i="1"/>
  <c r="O454" i="1"/>
  <c r="N454" i="1"/>
  <c r="M454" i="1"/>
  <c r="P453" i="1"/>
  <c r="O453" i="1"/>
  <c r="N453" i="1"/>
  <c r="M453" i="1"/>
  <c r="P452" i="1"/>
  <c r="O452" i="1"/>
  <c r="N452" i="1"/>
  <c r="M452" i="1"/>
  <c r="P451" i="1"/>
  <c r="O451" i="1"/>
  <c r="N451" i="1"/>
  <c r="M451" i="1"/>
  <c r="P450" i="1"/>
  <c r="O450" i="1"/>
  <c r="N450" i="1"/>
  <c r="M450" i="1"/>
  <c r="P449" i="1"/>
  <c r="O449" i="1"/>
  <c r="N449" i="1"/>
  <c r="M449" i="1"/>
  <c r="P448" i="1"/>
  <c r="O448" i="1"/>
  <c r="N448" i="1"/>
  <c r="M448" i="1"/>
  <c r="P447" i="1"/>
  <c r="O447" i="1"/>
  <c r="N447" i="1"/>
  <c r="M447" i="1"/>
  <c r="P446" i="1"/>
  <c r="O446" i="1"/>
  <c r="N446" i="1"/>
  <c r="M446" i="1"/>
  <c r="P445" i="1"/>
  <c r="O445" i="1"/>
  <c r="N445" i="1"/>
  <c r="M445" i="1"/>
  <c r="P444" i="1"/>
  <c r="O444" i="1"/>
  <c r="N444" i="1"/>
  <c r="M444" i="1"/>
  <c r="P443" i="1"/>
  <c r="O443" i="1"/>
  <c r="N443" i="1"/>
  <c r="M443" i="1"/>
  <c r="P442" i="1"/>
  <c r="O442" i="1"/>
  <c r="N442" i="1"/>
  <c r="M442" i="1"/>
  <c r="P441" i="1"/>
  <c r="O441" i="1"/>
  <c r="N441" i="1"/>
  <c r="M441" i="1"/>
  <c r="P440" i="1"/>
  <c r="O440" i="1"/>
  <c r="N440" i="1"/>
  <c r="M440" i="1"/>
  <c r="P439" i="1"/>
  <c r="O439" i="1"/>
  <c r="N439" i="1"/>
  <c r="M439" i="1"/>
  <c r="P438" i="1"/>
  <c r="O438" i="1"/>
  <c r="N438" i="1"/>
  <c r="M438" i="1"/>
  <c r="P437" i="1"/>
  <c r="O437" i="1"/>
  <c r="N437" i="1"/>
  <c r="M437" i="1"/>
  <c r="P436" i="1"/>
  <c r="O436" i="1"/>
  <c r="N436" i="1"/>
  <c r="M436" i="1"/>
  <c r="P435" i="1"/>
  <c r="O435" i="1"/>
  <c r="N435" i="1"/>
  <c r="M435" i="1"/>
  <c r="P434" i="1"/>
  <c r="O434" i="1"/>
  <c r="N434" i="1"/>
  <c r="M434" i="1"/>
  <c r="P433" i="1"/>
  <c r="O433" i="1"/>
  <c r="N433" i="1"/>
  <c r="M433" i="1"/>
  <c r="P432" i="1"/>
  <c r="O432" i="1"/>
  <c r="N432" i="1"/>
  <c r="M432" i="1"/>
  <c r="P431" i="1"/>
  <c r="O431" i="1"/>
  <c r="N431" i="1"/>
  <c r="M431" i="1"/>
  <c r="P430" i="1"/>
  <c r="O430" i="1"/>
  <c r="N430" i="1"/>
  <c r="M430" i="1"/>
  <c r="P429" i="1"/>
  <c r="O429" i="1"/>
  <c r="N429" i="1"/>
  <c r="M429" i="1"/>
  <c r="P428" i="1"/>
  <c r="O428" i="1"/>
  <c r="N428" i="1"/>
  <c r="M428" i="1"/>
  <c r="P427" i="1"/>
  <c r="O427" i="1"/>
  <c r="N427" i="1"/>
  <c r="M427" i="1"/>
  <c r="P426" i="1"/>
  <c r="O426" i="1"/>
  <c r="N426" i="1"/>
  <c r="M426" i="1"/>
  <c r="P425" i="1"/>
  <c r="O425" i="1"/>
  <c r="N425" i="1"/>
  <c r="M425" i="1"/>
  <c r="P424" i="1"/>
  <c r="O424" i="1"/>
  <c r="N424" i="1"/>
  <c r="M424" i="1"/>
  <c r="P423" i="1"/>
  <c r="O423" i="1"/>
  <c r="N423" i="1"/>
  <c r="M423" i="1"/>
  <c r="P422" i="1"/>
  <c r="O422" i="1"/>
  <c r="N422" i="1"/>
  <c r="M422" i="1"/>
  <c r="P421" i="1"/>
  <c r="O421" i="1"/>
  <c r="N421" i="1"/>
  <c r="M421" i="1"/>
  <c r="P420" i="1"/>
  <c r="O420" i="1"/>
  <c r="N420" i="1"/>
  <c r="M420" i="1"/>
  <c r="P419" i="1"/>
  <c r="O419" i="1"/>
  <c r="N419" i="1"/>
  <c r="M419" i="1"/>
  <c r="P418" i="1"/>
  <c r="O418" i="1"/>
  <c r="N418" i="1"/>
  <c r="M418" i="1"/>
  <c r="P417" i="1"/>
  <c r="O417" i="1"/>
  <c r="N417" i="1"/>
  <c r="M417" i="1"/>
  <c r="P416" i="1"/>
  <c r="O416" i="1"/>
  <c r="N416" i="1"/>
  <c r="M416" i="1"/>
  <c r="P415" i="1"/>
  <c r="O415" i="1"/>
  <c r="N415" i="1"/>
  <c r="M415" i="1"/>
  <c r="P414" i="1"/>
  <c r="O414" i="1"/>
  <c r="N414" i="1"/>
  <c r="M414" i="1"/>
  <c r="P413" i="1"/>
  <c r="O413" i="1"/>
  <c r="N413" i="1"/>
  <c r="M413" i="1"/>
  <c r="P412" i="1"/>
  <c r="O412" i="1"/>
  <c r="N412" i="1"/>
  <c r="M412" i="1"/>
  <c r="P411" i="1"/>
  <c r="O411" i="1"/>
  <c r="N411" i="1"/>
  <c r="M411" i="1"/>
  <c r="P410" i="1"/>
  <c r="O410" i="1"/>
  <c r="N410" i="1"/>
  <c r="M410" i="1"/>
  <c r="P409" i="1"/>
  <c r="O409" i="1"/>
  <c r="N409" i="1"/>
  <c r="M409" i="1"/>
  <c r="P408" i="1"/>
  <c r="O408" i="1"/>
  <c r="N408" i="1"/>
  <c r="M408" i="1"/>
  <c r="P407" i="1"/>
  <c r="O407" i="1"/>
  <c r="N407" i="1"/>
  <c r="M407" i="1"/>
  <c r="P406" i="1"/>
  <c r="O406" i="1"/>
  <c r="N406" i="1"/>
  <c r="M406" i="1"/>
  <c r="P405" i="1"/>
  <c r="O405" i="1"/>
  <c r="N405" i="1"/>
  <c r="M405" i="1"/>
  <c r="P404" i="1"/>
  <c r="O404" i="1"/>
  <c r="N404" i="1"/>
  <c r="M404" i="1"/>
  <c r="P403" i="1"/>
  <c r="O403" i="1"/>
  <c r="N403" i="1"/>
  <c r="M403" i="1"/>
  <c r="P402" i="1"/>
  <c r="O402" i="1"/>
  <c r="N402" i="1"/>
  <c r="M402" i="1"/>
  <c r="P401" i="1"/>
  <c r="O401" i="1"/>
  <c r="N401" i="1"/>
  <c r="M401" i="1"/>
  <c r="P400" i="1"/>
  <c r="O400" i="1"/>
  <c r="N400" i="1"/>
  <c r="M400" i="1"/>
  <c r="P399" i="1"/>
  <c r="O399" i="1"/>
  <c r="N399" i="1"/>
  <c r="M399" i="1"/>
  <c r="P398" i="1"/>
  <c r="O398" i="1"/>
  <c r="N398" i="1"/>
  <c r="M398" i="1"/>
  <c r="P397" i="1"/>
  <c r="O397" i="1"/>
  <c r="N397" i="1"/>
  <c r="M397" i="1"/>
  <c r="P396" i="1"/>
  <c r="O396" i="1"/>
  <c r="N396" i="1"/>
  <c r="M396" i="1"/>
  <c r="P395" i="1"/>
  <c r="O395" i="1"/>
  <c r="N395" i="1"/>
  <c r="M395" i="1"/>
  <c r="P394" i="1"/>
  <c r="O394" i="1"/>
  <c r="N394" i="1"/>
  <c r="M394" i="1"/>
  <c r="P393" i="1"/>
  <c r="O393" i="1"/>
  <c r="N393" i="1"/>
  <c r="M393" i="1"/>
  <c r="P392" i="1"/>
  <c r="O392" i="1"/>
  <c r="N392" i="1"/>
  <c r="M392" i="1"/>
  <c r="P391" i="1"/>
  <c r="O391" i="1"/>
  <c r="N391" i="1"/>
  <c r="M391" i="1"/>
  <c r="P390" i="1"/>
  <c r="O390" i="1"/>
  <c r="N390" i="1"/>
  <c r="M390" i="1"/>
  <c r="P389" i="1"/>
  <c r="O389" i="1"/>
  <c r="N389" i="1"/>
  <c r="M389" i="1"/>
  <c r="P388" i="1"/>
  <c r="O388" i="1"/>
  <c r="N388" i="1"/>
  <c r="M388" i="1"/>
  <c r="P387" i="1"/>
  <c r="O387" i="1"/>
  <c r="N387" i="1"/>
  <c r="M387" i="1"/>
  <c r="P386" i="1"/>
  <c r="O386" i="1"/>
  <c r="N386" i="1"/>
  <c r="M386" i="1"/>
  <c r="P385" i="1"/>
  <c r="O385" i="1"/>
  <c r="N385" i="1"/>
  <c r="M385" i="1"/>
  <c r="P384" i="1"/>
  <c r="O384" i="1"/>
  <c r="N384" i="1"/>
  <c r="M384" i="1"/>
  <c r="P383" i="1"/>
  <c r="O383" i="1"/>
  <c r="N383" i="1"/>
  <c r="M383" i="1"/>
  <c r="P382" i="1"/>
  <c r="O382" i="1"/>
  <c r="N382" i="1"/>
  <c r="M382" i="1"/>
  <c r="P381" i="1"/>
  <c r="O381" i="1"/>
  <c r="N381" i="1"/>
  <c r="M381" i="1"/>
  <c r="P380" i="1"/>
  <c r="O380" i="1"/>
  <c r="N380" i="1"/>
  <c r="M380" i="1"/>
  <c r="P379" i="1"/>
  <c r="O379" i="1"/>
  <c r="N379" i="1"/>
  <c r="M379" i="1"/>
  <c r="P378" i="1"/>
  <c r="O378" i="1"/>
  <c r="N378" i="1"/>
  <c r="M378" i="1"/>
  <c r="P377" i="1"/>
  <c r="O377" i="1"/>
  <c r="N377" i="1"/>
  <c r="M377" i="1"/>
  <c r="P376" i="1"/>
  <c r="O376" i="1"/>
  <c r="N376" i="1"/>
  <c r="M376" i="1"/>
  <c r="P375" i="1"/>
  <c r="O375" i="1"/>
  <c r="N375" i="1"/>
  <c r="M375" i="1"/>
  <c r="P374" i="1"/>
  <c r="O374" i="1"/>
  <c r="N374" i="1"/>
  <c r="M374" i="1"/>
  <c r="P373" i="1"/>
  <c r="O373" i="1"/>
  <c r="N373" i="1"/>
  <c r="M373" i="1"/>
  <c r="P372" i="1"/>
  <c r="O372" i="1"/>
  <c r="N372" i="1"/>
  <c r="M372" i="1"/>
  <c r="P371" i="1"/>
  <c r="O371" i="1"/>
  <c r="N371" i="1"/>
  <c r="M371" i="1"/>
  <c r="P370" i="1"/>
  <c r="O370" i="1"/>
  <c r="N370" i="1"/>
  <c r="M370" i="1"/>
  <c r="P369" i="1"/>
  <c r="O369" i="1"/>
  <c r="N369" i="1"/>
  <c r="M369" i="1"/>
  <c r="P368" i="1"/>
  <c r="O368" i="1"/>
  <c r="N368" i="1"/>
  <c r="M368" i="1"/>
  <c r="P367" i="1"/>
  <c r="O367" i="1"/>
  <c r="N367" i="1"/>
  <c r="M367" i="1"/>
  <c r="P366" i="1"/>
  <c r="O366" i="1"/>
  <c r="N366" i="1"/>
  <c r="M366" i="1"/>
  <c r="P365" i="1"/>
  <c r="O365" i="1"/>
  <c r="N365" i="1"/>
  <c r="M365" i="1"/>
  <c r="P364" i="1"/>
  <c r="O364" i="1"/>
  <c r="N364" i="1"/>
  <c r="M364" i="1"/>
  <c r="P363" i="1"/>
  <c r="O363" i="1"/>
  <c r="N363" i="1"/>
  <c r="M363" i="1"/>
  <c r="P362" i="1"/>
  <c r="O362" i="1"/>
  <c r="N362" i="1"/>
  <c r="M362" i="1"/>
  <c r="P361" i="1"/>
  <c r="O361" i="1"/>
  <c r="N361" i="1"/>
  <c r="M361" i="1"/>
  <c r="P360" i="1"/>
  <c r="O360" i="1"/>
  <c r="N360" i="1"/>
  <c r="M360" i="1"/>
  <c r="P359" i="1"/>
  <c r="O359" i="1"/>
  <c r="N359" i="1"/>
  <c r="M359" i="1"/>
  <c r="P358" i="1"/>
  <c r="O358" i="1"/>
  <c r="N358" i="1"/>
  <c r="M358" i="1"/>
  <c r="P357" i="1"/>
  <c r="O357" i="1"/>
  <c r="N357" i="1"/>
  <c r="M357" i="1"/>
  <c r="P356" i="1"/>
  <c r="O356" i="1"/>
  <c r="N356" i="1"/>
  <c r="M356" i="1"/>
  <c r="P355" i="1"/>
  <c r="O355" i="1"/>
  <c r="N355" i="1"/>
  <c r="M355" i="1"/>
  <c r="P354" i="1"/>
  <c r="O354" i="1"/>
  <c r="N354" i="1"/>
  <c r="M354" i="1"/>
  <c r="P353" i="1"/>
  <c r="O353" i="1"/>
  <c r="N353" i="1"/>
  <c r="M353" i="1"/>
  <c r="P352" i="1"/>
  <c r="O352" i="1"/>
  <c r="N352" i="1"/>
  <c r="M352" i="1"/>
  <c r="P351" i="1"/>
  <c r="O351" i="1"/>
  <c r="N351" i="1"/>
  <c r="M351" i="1"/>
  <c r="P350" i="1"/>
  <c r="O350" i="1"/>
  <c r="N350" i="1"/>
  <c r="M350" i="1"/>
  <c r="P349" i="1"/>
  <c r="O349" i="1"/>
  <c r="N349" i="1"/>
  <c r="M349" i="1"/>
  <c r="P348" i="1"/>
  <c r="O348" i="1"/>
  <c r="N348" i="1"/>
  <c r="M348" i="1"/>
  <c r="P347" i="1"/>
  <c r="O347" i="1"/>
  <c r="N347" i="1"/>
  <c r="M347" i="1"/>
  <c r="P346" i="1"/>
  <c r="O346" i="1"/>
  <c r="N346" i="1"/>
  <c r="M346" i="1"/>
  <c r="P345" i="1"/>
  <c r="O345" i="1"/>
  <c r="N345" i="1"/>
  <c r="M345" i="1"/>
  <c r="P344" i="1"/>
  <c r="O344" i="1"/>
  <c r="N344" i="1"/>
  <c r="M344" i="1"/>
  <c r="P343" i="1"/>
  <c r="O343" i="1"/>
  <c r="N343" i="1"/>
  <c r="M343" i="1"/>
  <c r="P342" i="1"/>
  <c r="O342" i="1"/>
  <c r="N342" i="1"/>
  <c r="M342" i="1"/>
  <c r="P341" i="1"/>
  <c r="O341" i="1"/>
  <c r="N341" i="1"/>
  <c r="M341" i="1"/>
  <c r="P340" i="1"/>
  <c r="O340" i="1"/>
  <c r="N340" i="1"/>
  <c r="M340" i="1"/>
  <c r="P339" i="1"/>
  <c r="O339" i="1"/>
  <c r="N339" i="1"/>
  <c r="M339" i="1"/>
  <c r="P338" i="1"/>
  <c r="O338" i="1"/>
  <c r="N338" i="1"/>
  <c r="M338" i="1"/>
  <c r="P337" i="1"/>
  <c r="O337" i="1"/>
  <c r="N337" i="1"/>
  <c r="M337" i="1"/>
  <c r="P336" i="1"/>
  <c r="O336" i="1"/>
  <c r="N336" i="1"/>
  <c r="M336" i="1"/>
  <c r="P335" i="1"/>
  <c r="O335" i="1"/>
  <c r="N335" i="1"/>
  <c r="M335" i="1"/>
  <c r="P334" i="1"/>
  <c r="O334" i="1"/>
  <c r="N334" i="1"/>
  <c r="M334" i="1"/>
  <c r="P333" i="1"/>
  <c r="O333" i="1"/>
  <c r="N333" i="1"/>
  <c r="M333" i="1"/>
  <c r="P332" i="1"/>
  <c r="O332" i="1"/>
  <c r="N332" i="1"/>
  <c r="M332" i="1"/>
  <c r="P331" i="1"/>
  <c r="O331" i="1"/>
  <c r="N331" i="1"/>
  <c r="M331" i="1"/>
  <c r="P330" i="1"/>
  <c r="O330" i="1"/>
  <c r="N330" i="1"/>
  <c r="M330" i="1"/>
  <c r="P329" i="1"/>
  <c r="O329" i="1"/>
  <c r="N329" i="1"/>
  <c r="M329" i="1"/>
  <c r="P328" i="1"/>
  <c r="O328" i="1"/>
  <c r="N328" i="1"/>
  <c r="M328" i="1"/>
  <c r="P327" i="1"/>
  <c r="O327" i="1"/>
  <c r="N327" i="1"/>
  <c r="M327" i="1"/>
  <c r="P326" i="1"/>
  <c r="O326" i="1"/>
  <c r="N326" i="1"/>
  <c r="M326" i="1"/>
  <c r="P325" i="1"/>
  <c r="O325" i="1"/>
  <c r="N325" i="1"/>
  <c r="M325" i="1"/>
  <c r="P324" i="1"/>
  <c r="O324" i="1"/>
  <c r="N324" i="1"/>
  <c r="M324" i="1"/>
  <c r="P323" i="1"/>
  <c r="O323" i="1"/>
  <c r="N323" i="1"/>
  <c r="M323" i="1"/>
  <c r="P322" i="1"/>
  <c r="O322" i="1"/>
  <c r="N322" i="1"/>
  <c r="M322" i="1"/>
  <c r="P321" i="1"/>
  <c r="O321" i="1"/>
  <c r="N321" i="1"/>
  <c r="M321" i="1"/>
  <c r="P320" i="1"/>
  <c r="O320" i="1"/>
  <c r="N320" i="1"/>
  <c r="M320" i="1"/>
  <c r="P319" i="1"/>
  <c r="O319" i="1"/>
  <c r="N319" i="1"/>
  <c r="M319" i="1"/>
  <c r="P318" i="1"/>
  <c r="O318" i="1"/>
  <c r="N318" i="1"/>
  <c r="M318" i="1"/>
  <c r="P317" i="1"/>
  <c r="O317" i="1"/>
  <c r="N317" i="1"/>
  <c r="M317" i="1"/>
  <c r="P316" i="1"/>
  <c r="O316" i="1"/>
  <c r="N316" i="1"/>
  <c r="M316" i="1"/>
  <c r="P315" i="1"/>
  <c r="O315" i="1"/>
  <c r="N315" i="1"/>
  <c r="M315" i="1"/>
  <c r="P314" i="1"/>
  <c r="O314" i="1"/>
  <c r="N314" i="1"/>
  <c r="M314" i="1"/>
  <c r="P313" i="1"/>
  <c r="O313" i="1"/>
  <c r="N313" i="1"/>
  <c r="M313" i="1"/>
  <c r="P312" i="1"/>
  <c r="O312" i="1"/>
  <c r="N312" i="1"/>
  <c r="M312" i="1"/>
  <c r="P311" i="1"/>
  <c r="O311" i="1"/>
  <c r="N311" i="1"/>
  <c r="M311" i="1"/>
  <c r="P310" i="1"/>
  <c r="O310" i="1"/>
  <c r="N310" i="1"/>
  <c r="M310" i="1"/>
  <c r="P309" i="1"/>
  <c r="O309" i="1"/>
  <c r="N309" i="1"/>
  <c r="M309" i="1"/>
  <c r="P308" i="1"/>
  <c r="O308" i="1"/>
  <c r="N308" i="1"/>
  <c r="M308" i="1"/>
  <c r="P307" i="1"/>
  <c r="O307" i="1"/>
  <c r="N307" i="1"/>
  <c r="M307" i="1"/>
  <c r="P306" i="1"/>
  <c r="O306" i="1"/>
  <c r="N306" i="1"/>
  <c r="M306" i="1"/>
  <c r="P305" i="1"/>
  <c r="O305" i="1"/>
  <c r="N305" i="1"/>
  <c r="M305" i="1"/>
  <c r="P304" i="1"/>
  <c r="O304" i="1"/>
  <c r="N304" i="1"/>
  <c r="M304" i="1"/>
  <c r="P303" i="1"/>
  <c r="O303" i="1"/>
  <c r="N303" i="1"/>
  <c r="M303" i="1"/>
  <c r="P302" i="1"/>
  <c r="O302" i="1"/>
  <c r="N302" i="1"/>
  <c r="M302" i="1"/>
  <c r="P301" i="1"/>
  <c r="O301" i="1"/>
  <c r="N301" i="1"/>
  <c r="M301" i="1"/>
  <c r="P300" i="1"/>
  <c r="O300" i="1"/>
  <c r="N300" i="1"/>
  <c r="M300" i="1"/>
  <c r="P299" i="1"/>
  <c r="O299" i="1"/>
  <c r="N299" i="1"/>
  <c r="M299" i="1"/>
  <c r="P298" i="1"/>
  <c r="O298" i="1"/>
  <c r="N298" i="1"/>
  <c r="M298" i="1"/>
  <c r="P297" i="1"/>
  <c r="O297" i="1"/>
  <c r="N297" i="1"/>
  <c r="M297" i="1"/>
  <c r="P296" i="1"/>
  <c r="O296" i="1"/>
  <c r="N296" i="1"/>
  <c r="M296" i="1"/>
  <c r="P295" i="1"/>
  <c r="O295" i="1"/>
  <c r="N295" i="1"/>
  <c r="M295" i="1"/>
  <c r="P294" i="1"/>
  <c r="O294" i="1"/>
  <c r="N294" i="1"/>
  <c r="M294" i="1"/>
  <c r="P293" i="1"/>
  <c r="O293" i="1"/>
  <c r="N293" i="1"/>
  <c r="M293" i="1"/>
  <c r="P292" i="1"/>
  <c r="O292" i="1"/>
  <c r="N292" i="1"/>
  <c r="M292" i="1"/>
  <c r="P291" i="1"/>
  <c r="O291" i="1"/>
  <c r="N291" i="1"/>
  <c r="M291" i="1"/>
  <c r="P290" i="1"/>
  <c r="O290" i="1"/>
  <c r="N290" i="1"/>
  <c r="M290" i="1"/>
  <c r="P289" i="1"/>
  <c r="O289" i="1"/>
  <c r="N289" i="1"/>
  <c r="M289" i="1"/>
  <c r="P288" i="1"/>
  <c r="O288" i="1"/>
  <c r="N288" i="1"/>
  <c r="M288" i="1"/>
  <c r="P287" i="1"/>
  <c r="O287" i="1"/>
  <c r="N287" i="1"/>
  <c r="M287" i="1"/>
  <c r="P286" i="1"/>
  <c r="O286" i="1"/>
  <c r="N286" i="1"/>
  <c r="M286" i="1"/>
  <c r="P285" i="1"/>
  <c r="O285" i="1"/>
  <c r="N285" i="1"/>
  <c r="M285" i="1"/>
  <c r="P284" i="1"/>
  <c r="O284" i="1"/>
  <c r="N284" i="1"/>
  <c r="M284" i="1"/>
  <c r="P283" i="1"/>
  <c r="O283" i="1"/>
  <c r="N283" i="1"/>
  <c r="M283" i="1"/>
  <c r="P282" i="1"/>
  <c r="O282" i="1"/>
  <c r="N282" i="1"/>
  <c r="M282" i="1"/>
  <c r="P281" i="1"/>
  <c r="O281" i="1"/>
  <c r="N281" i="1"/>
  <c r="M281" i="1"/>
  <c r="P280" i="1"/>
  <c r="O280" i="1"/>
  <c r="N280" i="1"/>
  <c r="M280" i="1"/>
  <c r="P279" i="1"/>
  <c r="O279" i="1"/>
  <c r="N279" i="1"/>
  <c r="M279" i="1"/>
  <c r="P278" i="1"/>
  <c r="O278" i="1"/>
  <c r="N278" i="1"/>
  <c r="M278" i="1"/>
  <c r="P277" i="1"/>
  <c r="O277" i="1"/>
  <c r="N277" i="1"/>
  <c r="M277" i="1"/>
  <c r="P276" i="1"/>
  <c r="O276" i="1"/>
  <c r="N276" i="1"/>
  <c r="M276" i="1"/>
  <c r="P275" i="1"/>
  <c r="O275" i="1"/>
  <c r="N275" i="1"/>
  <c r="M275" i="1"/>
  <c r="P274" i="1"/>
  <c r="O274" i="1"/>
  <c r="N274" i="1"/>
  <c r="M274" i="1"/>
  <c r="P273" i="1"/>
  <c r="O273" i="1"/>
  <c r="N273" i="1"/>
  <c r="M273" i="1"/>
  <c r="P272" i="1"/>
  <c r="O272" i="1"/>
  <c r="N272" i="1"/>
  <c r="M272" i="1"/>
  <c r="P271" i="1"/>
  <c r="O271" i="1"/>
  <c r="N271" i="1"/>
  <c r="M271" i="1"/>
  <c r="P270" i="1"/>
  <c r="O270" i="1"/>
  <c r="N270" i="1"/>
  <c r="M270" i="1"/>
  <c r="P269" i="1"/>
  <c r="O269" i="1"/>
  <c r="N269" i="1"/>
  <c r="M269" i="1"/>
  <c r="P268" i="1"/>
  <c r="O268" i="1"/>
  <c r="N268" i="1"/>
  <c r="M268" i="1"/>
  <c r="P267" i="1"/>
  <c r="O267" i="1"/>
  <c r="N267" i="1"/>
  <c r="M267" i="1"/>
  <c r="P266" i="1"/>
  <c r="O266" i="1"/>
  <c r="N266" i="1"/>
  <c r="M266" i="1"/>
  <c r="P265" i="1"/>
  <c r="O265" i="1"/>
  <c r="N265" i="1"/>
  <c r="M265" i="1"/>
  <c r="P264" i="1"/>
  <c r="O264" i="1"/>
  <c r="N264" i="1"/>
  <c r="M264" i="1"/>
  <c r="P263" i="1"/>
  <c r="O263" i="1"/>
  <c r="N263" i="1"/>
  <c r="M263" i="1"/>
  <c r="P262" i="1"/>
  <c r="O262" i="1"/>
  <c r="N262" i="1"/>
  <c r="M262" i="1"/>
  <c r="P261" i="1"/>
  <c r="O261" i="1"/>
  <c r="N261" i="1"/>
  <c r="M261" i="1"/>
  <c r="P260" i="1"/>
  <c r="O260" i="1"/>
  <c r="N260" i="1"/>
  <c r="M260" i="1"/>
  <c r="P259" i="1"/>
  <c r="O259" i="1"/>
  <c r="N259" i="1"/>
  <c r="M259" i="1"/>
  <c r="P258" i="1"/>
  <c r="O258" i="1"/>
  <c r="N258" i="1"/>
  <c r="M258" i="1"/>
  <c r="P257" i="1"/>
  <c r="O257" i="1"/>
  <c r="N257" i="1"/>
  <c r="M257" i="1"/>
  <c r="P256" i="1"/>
  <c r="O256" i="1"/>
  <c r="N256" i="1"/>
  <c r="M256" i="1"/>
  <c r="P255" i="1"/>
  <c r="O255" i="1"/>
  <c r="N255" i="1"/>
  <c r="M255" i="1"/>
  <c r="P254" i="1"/>
  <c r="O254" i="1"/>
  <c r="N254" i="1"/>
  <c r="M254" i="1"/>
  <c r="P253" i="1"/>
  <c r="O253" i="1"/>
  <c r="N253" i="1"/>
  <c r="M253" i="1"/>
  <c r="P252" i="1"/>
  <c r="O252" i="1"/>
  <c r="N252" i="1"/>
  <c r="M252" i="1"/>
  <c r="P251" i="1"/>
  <c r="O251" i="1"/>
  <c r="N251" i="1"/>
  <c r="M251" i="1"/>
  <c r="P250" i="1"/>
  <c r="O250" i="1"/>
  <c r="N250" i="1"/>
  <c r="M250" i="1"/>
  <c r="P249" i="1"/>
  <c r="O249" i="1"/>
  <c r="N249" i="1"/>
  <c r="M249" i="1"/>
  <c r="P248" i="1"/>
  <c r="O248" i="1"/>
  <c r="N248" i="1"/>
  <c r="M248" i="1"/>
  <c r="P247" i="1"/>
  <c r="O247" i="1"/>
  <c r="N247" i="1"/>
  <c r="M247" i="1"/>
  <c r="P246" i="1"/>
  <c r="O246" i="1"/>
  <c r="N246" i="1"/>
  <c r="M246" i="1"/>
  <c r="P245" i="1"/>
  <c r="O245" i="1"/>
  <c r="N245" i="1"/>
  <c r="M245" i="1"/>
  <c r="P244" i="1"/>
  <c r="O244" i="1"/>
  <c r="N244" i="1"/>
  <c r="M244" i="1"/>
  <c r="P243" i="1"/>
  <c r="O243" i="1"/>
  <c r="N243" i="1"/>
  <c r="M243" i="1"/>
  <c r="P242" i="1"/>
  <c r="O242" i="1"/>
  <c r="N242" i="1"/>
  <c r="M242" i="1"/>
  <c r="P241" i="1"/>
  <c r="O241" i="1"/>
  <c r="N241" i="1"/>
  <c r="M241" i="1"/>
  <c r="P240" i="1"/>
  <c r="O240" i="1"/>
  <c r="N240" i="1"/>
  <c r="M240" i="1"/>
  <c r="P239" i="1"/>
  <c r="O239" i="1"/>
  <c r="N239" i="1"/>
  <c r="M239" i="1"/>
  <c r="P238" i="1"/>
  <c r="O238" i="1"/>
  <c r="N238" i="1"/>
  <c r="M238" i="1"/>
  <c r="P237" i="1"/>
  <c r="O237" i="1"/>
  <c r="N237" i="1"/>
  <c r="M237" i="1"/>
  <c r="P236" i="1"/>
  <c r="O236" i="1"/>
  <c r="N236" i="1"/>
  <c r="M236" i="1"/>
  <c r="P235" i="1"/>
  <c r="O235" i="1"/>
  <c r="N235" i="1"/>
  <c r="M235" i="1"/>
  <c r="P234" i="1"/>
  <c r="O234" i="1"/>
  <c r="N234" i="1"/>
  <c r="M234" i="1"/>
  <c r="P233" i="1"/>
  <c r="O233" i="1"/>
  <c r="N233" i="1"/>
  <c r="M233" i="1"/>
  <c r="P232" i="1"/>
  <c r="O232" i="1"/>
  <c r="N232" i="1"/>
  <c r="M232" i="1"/>
  <c r="P231" i="1"/>
  <c r="O231" i="1"/>
  <c r="N231" i="1"/>
  <c r="M231" i="1"/>
  <c r="P230" i="1"/>
  <c r="O230" i="1"/>
  <c r="N230" i="1"/>
  <c r="M230" i="1"/>
  <c r="P229" i="1"/>
  <c r="O229" i="1"/>
  <c r="N229" i="1"/>
  <c r="M229" i="1"/>
  <c r="P228" i="1"/>
  <c r="O228" i="1"/>
  <c r="N228" i="1"/>
  <c r="M228" i="1"/>
  <c r="P227" i="1"/>
  <c r="O227" i="1"/>
  <c r="N227" i="1"/>
  <c r="M227" i="1"/>
  <c r="P226" i="1"/>
  <c r="O226" i="1"/>
  <c r="N226" i="1"/>
  <c r="M226" i="1"/>
  <c r="P225" i="1"/>
  <c r="O225" i="1"/>
  <c r="N225" i="1"/>
  <c r="M225" i="1"/>
  <c r="P224" i="1"/>
  <c r="O224" i="1"/>
  <c r="N224" i="1"/>
  <c r="M224" i="1"/>
  <c r="P223" i="1"/>
  <c r="O223" i="1"/>
  <c r="N223" i="1"/>
  <c r="M223" i="1"/>
  <c r="P222" i="1"/>
  <c r="O222" i="1"/>
  <c r="N222" i="1"/>
  <c r="M222" i="1"/>
  <c r="P221" i="1"/>
  <c r="O221" i="1"/>
  <c r="N221" i="1"/>
  <c r="M221" i="1"/>
  <c r="P220" i="1"/>
  <c r="O220" i="1"/>
  <c r="N220" i="1"/>
  <c r="M220" i="1"/>
  <c r="P219" i="1"/>
  <c r="O219" i="1"/>
  <c r="N219" i="1"/>
  <c r="M219" i="1"/>
  <c r="P218" i="1"/>
  <c r="O218" i="1"/>
  <c r="N218" i="1"/>
  <c r="M218" i="1"/>
  <c r="P217" i="1"/>
  <c r="O217" i="1"/>
  <c r="N217" i="1"/>
  <c r="M217" i="1"/>
  <c r="P216" i="1"/>
  <c r="O216" i="1"/>
  <c r="N216" i="1"/>
  <c r="M216" i="1"/>
  <c r="P215" i="1"/>
  <c r="O215" i="1"/>
  <c r="N215" i="1"/>
  <c r="M215" i="1"/>
  <c r="P214" i="1"/>
  <c r="O214" i="1"/>
  <c r="N214" i="1"/>
  <c r="M214" i="1"/>
  <c r="P213" i="1"/>
  <c r="O213" i="1"/>
  <c r="N213" i="1"/>
  <c r="M213" i="1"/>
  <c r="P212" i="1"/>
  <c r="O212" i="1"/>
  <c r="N212" i="1"/>
  <c r="M212" i="1"/>
  <c r="P211" i="1"/>
  <c r="O211" i="1"/>
  <c r="N211" i="1"/>
  <c r="M211" i="1"/>
  <c r="P210" i="1"/>
  <c r="O210" i="1"/>
  <c r="N210" i="1"/>
  <c r="M210" i="1"/>
  <c r="P209" i="1"/>
  <c r="O209" i="1"/>
  <c r="N209" i="1"/>
  <c r="M209" i="1"/>
  <c r="P208" i="1"/>
  <c r="O208" i="1"/>
  <c r="N208" i="1"/>
  <c r="M208" i="1"/>
  <c r="P207" i="1"/>
  <c r="O207" i="1"/>
  <c r="N207" i="1"/>
  <c r="M207" i="1"/>
  <c r="P206" i="1"/>
  <c r="O206" i="1"/>
  <c r="N206" i="1"/>
  <c r="M206" i="1"/>
  <c r="P205" i="1"/>
  <c r="O205" i="1"/>
  <c r="N205" i="1"/>
  <c r="M205" i="1"/>
  <c r="P204" i="1"/>
  <c r="O204" i="1"/>
  <c r="N204" i="1"/>
  <c r="M204" i="1"/>
  <c r="P203" i="1"/>
  <c r="O203" i="1"/>
  <c r="N203" i="1"/>
  <c r="M203" i="1"/>
  <c r="P202" i="1"/>
  <c r="O202" i="1"/>
  <c r="N202" i="1"/>
  <c r="M202" i="1"/>
  <c r="P201" i="1"/>
  <c r="O201" i="1"/>
  <c r="N201" i="1"/>
  <c r="M201" i="1"/>
  <c r="P200" i="1"/>
  <c r="O200" i="1"/>
  <c r="N200" i="1"/>
  <c r="M200" i="1"/>
  <c r="P199" i="1"/>
  <c r="O199" i="1"/>
  <c r="N199" i="1"/>
  <c r="M199" i="1"/>
  <c r="P198" i="1"/>
  <c r="O198" i="1"/>
  <c r="N198" i="1"/>
  <c r="M198" i="1"/>
  <c r="P197" i="1"/>
  <c r="O197" i="1"/>
  <c r="N197" i="1"/>
  <c r="M197" i="1"/>
  <c r="P196" i="1"/>
  <c r="O196" i="1"/>
  <c r="N196" i="1"/>
  <c r="M196" i="1"/>
  <c r="P195" i="1"/>
  <c r="O195" i="1"/>
  <c r="N195" i="1"/>
  <c r="M195" i="1"/>
  <c r="P194" i="1"/>
  <c r="O194" i="1"/>
  <c r="N194" i="1"/>
  <c r="M194" i="1"/>
  <c r="P193" i="1"/>
  <c r="O193" i="1"/>
  <c r="N193" i="1"/>
  <c r="M193" i="1"/>
  <c r="P192" i="1"/>
  <c r="O192" i="1"/>
  <c r="N192" i="1"/>
  <c r="M192" i="1"/>
  <c r="P191" i="1"/>
  <c r="O191" i="1"/>
  <c r="N191" i="1"/>
  <c r="M191" i="1"/>
  <c r="P190" i="1"/>
  <c r="O190" i="1"/>
  <c r="N190" i="1"/>
  <c r="M190" i="1"/>
  <c r="P189" i="1"/>
  <c r="O189" i="1"/>
  <c r="N189" i="1"/>
  <c r="M189" i="1"/>
  <c r="P188" i="1"/>
  <c r="O188" i="1"/>
  <c r="N188" i="1"/>
  <c r="M188" i="1"/>
  <c r="P187" i="1"/>
  <c r="O187" i="1"/>
  <c r="N187" i="1"/>
  <c r="M187" i="1"/>
  <c r="P186" i="1"/>
  <c r="O186" i="1"/>
  <c r="N186" i="1"/>
  <c r="M186" i="1"/>
  <c r="P185" i="1"/>
  <c r="O185" i="1"/>
  <c r="N185" i="1"/>
  <c r="M185" i="1"/>
  <c r="P184" i="1"/>
  <c r="O184" i="1"/>
  <c r="N184" i="1"/>
  <c r="M184" i="1"/>
  <c r="P183" i="1"/>
  <c r="O183" i="1"/>
  <c r="N183" i="1"/>
  <c r="M183" i="1"/>
  <c r="P182" i="1"/>
  <c r="O182" i="1"/>
  <c r="N182" i="1"/>
  <c r="M182" i="1"/>
  <c r="P181" i="1"/>
  <c r="O181" i="1"/>
  <c r="N181" i="1"/>
  <c r="M181" i="1"/>
  <c r="P180" i="1"/>
  <c r="O180" i="1"/>
  <c r="N180" i="1"/>
  <c r="M180" i="1"/>
  <c r="P179" i="1"/>
  <c r="O179" i="1"/>
  <c r="N179" i="1"/>
  <c r="M179" i="1"/>
  <c r="P178" i="1"/>
  <c r="O178" i="1"/>
  <c r="N178" i="1"/>
  <c r="M178" i="1"/>
  <c r="P177" i="1"/>
  <c r="O177" i="1"/>
  <c r="N177" i="1"/>
  <c r="M177" i="1"/>
  <c r="P176" i="1"/>
  <c r="O176" i="1"/>
  <c r="N176" i="1"/>
  <c r="M176" i="1"/>
  <c r="P175" i="1"/>
  <c r="O175" i="1"/>
  <c r="N175" i="1"/>
  <c r="M175" i="1"/>
  <c r="P174" i="1"/>
  <c r="O174" i="1"/>
  <c r="N174" i="1"/>
  <c r="M174" i="1"/>
  <c r="P173" i="1"/>
  <c r="O173" i="1"/>
  <c r="N173" i="1"/>
  <c r="M173" i="1"/>
  <c r="P172" i="1"/>
  <c r="O172" i="1"/>
  <c r="N172" i="1"/>
  <c r="M172" i="1"/>
  <c r="P171" i="1"/>
  <c r="O171" i="1"/>
  <c r="N171" i="1"/>
  <c r="M171" i="1"/>
  <c r="P170" i="1"/>
  <c r="O170" i="1"/>
  <c r="N170" i="1"/>
  <c r="M170" i="1"/>
  <c r="P169" i="1"/>
  <c r="O169" i="1"/>
  <c r="N169" i="1"/>
  <c r="M169" i="1"/>
  <c r="P168" i="1"/>
  <c r="O168" i="1"/>
  <c r="N168" i="1"/>
  <c r="M168" i="1"/>
  <c r="P167" i="1"/>
  <c r="O167" i="1"/>
  <c r="N167" i="1"/>
  <c r="M167" i="1"/>
  <c r="P166" i="1"/>
  <c r="O166" i="1"/>
  <c r="N166" i="1"/>
  <c r="M166" i="1"/>
  <c r="P165" i="1"/>
  <c r="O165" i="1"/>
  <c r="N165" i="1"/>
  <c r="M165" i="1"/>
  <c r="P164" i="1"/>
  <c r="O164" i="1"/>
  <c r="N164" i="1"/>
  <c r="M164" i="1"/>
  <c r="P163" i="1"/>
  <c r="O163" i="1"/>
  <c r="N163" i="1"/>
  <c r="M163" i="1"/>
  <c r="P162" i="1"/>
  <c r="O162" i="1"/>
  <c r="N162" i="1"/>
  <c r="M162" i="1"/>
  <c r="P161" i="1"/>
  <c r="O161" i="1"/>
  <c r="N161" i="1"/>
  <c r="M161" i="1"/>
  <c r="P160" i="1"/>
  <c r="O160" i="1"/>
  <c r="N160" i="1"/>
  <c r="M160" i="1"/>
  <c r="P159" i="1"/>
  <c r="O159" i="1"/>
  <c r="N159" i="1"/>
  <c r="M159" i="1"/>
  <c r="P158" i="1"/>
  <c r="O158" i="1"/>
  <c r="N158" i="1"/>
  <c r="M158" i="1"/>
  <c r="P157" i="1"/>
  <c r="O157" i="1"/>
  <c r="N157" i="1"/>
  <c r="M157" i="1"/>
  <c r="P156" i="1"/>
  <c r="O156" i="1"/>
  <c r="N156" i="1"/>
  <c r="M156" i="1"/>
  <c r="P155" i="1"/>
  <c r="O155" i="1"/>
  <c r="N155" i="1"/>
  <c r="M155" i="1"/>
  <c r="P154" i="1"/>
  <c r="O154" i="1"/>
  <c r="N154" i="1"/>
  <c r="M154" i="1"/>
  <c r="P153" i="1"/>
  <c r="O153" i="1"/>
  <c r="N153" i="1"/>
  <c r="M153" i="1"/>
  <c r="P152" i="1"/>
  <c r="O152" i="1"/>
  <c r="N152" i="1"/>
  <c r="M152" i="1"/>
  <c r="P151" i="1"/>
  <c r="O151" i="1"/>
  <c r="N151" i="1"/>
  <c r="M151" i="1"/>
  <c r="P150" i="1"/>
  <c r="O150" i="1"/>
  <c r="N150" i="1"/>
  <c r="M150" i="1"/>
  <c r="P149" i="1"/>
  <c r="O149" i="1"/>
  <c r="N149" i="1"/>
  <c r="M149" i="1"/>
  <c r="P148" i="1"/>
  <c r="O148" i="1"/>
  <c r="N148" i="1"/>
  <c r="M148" i="1"/>
  <c r="P147" i="1"/>
  <c r="O147" i="1"/>
  <c r="N147" i="1"/>
  <c r="M147" i="1"/>
  <c r="P146" i="1"/>
  <c r="O146" i="1"/>
  <c r="N146" i="1"/>
  <c r="M146" i="1"/>
  <c r="P145" i="1"/>
  <c r="O145" i="1"/>
  <c r="N145" i="1"/>
  <c r="M145" i="1"/>
  <c r="P144" i="1"/>
  <c r="O144" i="1"/>
  <c r="N144" i="1"/>
  <c r="M144" i="1"/>
  <c r="P143" i="1"/>
  <c r="O143" i="1"/>
  <c r="N143" i="1"/>
  <c r="M143" i="1"/>
  <c r="P142" i="1"/>
  <c r="O142" i="1"/>
  <c r="N142" i="1"/>
  <c r="M142" i="1"/>
  <c r="P141" i="1"/>
  <c r="O141" i="1"/>
  <c r="N141" i="1"/>
  <c r="M141" i="1"/>
  <c r="P140" i="1"/>
  <c r="O140" i="1"/>
  <c r="N140" i="1"/>
  <c r="M140" i="1"/>
  <c r="P139" i="1"/>
  <c r="O139" i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N123" i="1"/>
  <c r="M123" i="1"/>
  <c r="P122" i="1"/>
  <c r="O122" i="1"/>
  <c r="N122" i="1"/>
  <c r="M122" i="1"/>
  <c r="P121" i="1"/>
  <c r="O121" i="1"/>
  <c r="N121" i="1"/>
  <c r="M121" i="1"/>
  <c r="P120" i="1"/>
  <c r="O120" i="1"/>
  <c r="N120" i="1"/>
  <c r="M120" i="1"/>
  <c r="P119" i="1"/>
  <c r="O119" i="1"/>
  <c r="N119" i="1"/>
  <c r="M119" i="1"/>
  <c r="P118" i="1"/>
  <c r="O118" i="1"/>
  <c r="N118" i="1"/>
  <c r="M118" i="1"/>
  <c r="P117" i="1"/>
  <c r="O117" i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N107" i="1"/>
  <c r="M107" i="1"/>
  <c r="P106" i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N5" i="1"/>
  <c r="M5" i="1"/>
  <c r="P4" i="1"/>
  <c r="O4" i="1"/>
  <c r="N4" i="1"/>
  <c r="M4" i="1"/>
  <c r="P3" i="1"/>
  <c r="O3" i="1"/>
  <c r="N3" i="1"/>
  <c r="M3" i="1"/>
  <c r="O2" i="1"/>
  <c r="N2" i="1"/>
  <c r="M2" i="1"/>
  <c r="T3" i="1" s="1"/>
  <c r="P2" i="1" l="1"/>
  <c r="U3" i="1" s="1"/>
  <c r="V3" i="1" s="1"/>
</calcChain>
</file>

<file path=xl/sharedStrings.xml><?xml version="1.0" encoding="utf-8"?>
<sst xmlns="http://schemas.openxmlformats.org/spreadsheetml/2006/main" count="7805" uniqueCount="1293">
  <si>
    <t>Direction</t>
  </si>
  <si>
    <t>Leverage</t>
  </si>
  <si>
    <t>Pair</t>
  </si>
  <si>
    <t>Type</t>
  </si>
  <si>
    <t>Open price</t>
  </si>
  <si>
    <t>BASE</t>
  </si>
  <si>
    <t>Close price</t>
  </si>
  <si>
    <t>Open Date</t>
  </si>
  <si>
    <t>Close date</t>
  </si>
  <si>
    <t>Profit</t>
  </si>
  <si>
    <t>Order number</t>
  </si>
  <si>
    <t>ROI</t>
  </si>
  <si>
    <t>Days</t>
  </si>
  <si>
    <t>Duration</t>
  </si>
  <si>
    <t>Adjusted ROI</t>
  </si>
  <si>
    <t>trust me</t>
  </si>
  <si>
    <t>Row Labels</t>
  </si>
  <si>
    <t>Sum of ROI</t>
  </si>
  <si>
    <t>Short</t>
  </si>
  <si>
    <t>BTCUSDTUSDT</t>
  </si>
  <si>
    <t>Isolated</t>
  </si>
  <si>
    <t>USDT</t>
  </si>
  <si>
    <t>Seed</t>
  </si>
  <si>
    <t>Sum</t>
  </si>
  <si>
    <t>Leverage adjusted</t>
  </si>
  <si>
    <t>Monthly AVG</t>
  </si>
  <si>
    <t>&lt;2021.12.10</t>
  </si>
  <si>
    <t>853116540205113345 </t>
  </si>
  <si>
    <t>853119636624875520 </t>
  </si>
  <si>
    <t>(blank)</t>
  </si>
  <si>
    <t>853125425095745537 </t>
  </si>
  <si>
    <t>2021</t>
  </si>
  <si>
    <t>853135604768022528 </t>
  </si>
  <si>
    <t>dec</t>
  </si>
  <si>
    <t>853139234346737664 </t>
  </si>
  <si>
    <t>10.dec</t>
  </si>
  <si>
    <t>853167368819417088 </t>
  </si>
  <si>
    <t>11.dec</t>
  </si>
  <si>
    <t>853172222518337537 </t>
  </si>
  <si>
    <t>12.dec</t>
  </si>
  <si>
    <t>13.dec</t>
  </si>
  <si>
    <t>853193437937115139 </t>
  </si>
  <si>
    <t>14.dec</t>
  </si>
  <si>
    <t>853347919706693633 </t>
  </si>
  <si>
    <t>15.dec</t>
  </si>
  <si>
    <t>853378599329177600 </t>
  </si>
  <si>
    <t>16.dec</t>
  </si>
  <si>
    <t>853412248418230273 </t>
  </si>
  <si>
    <t>17.dec</t>
  </si>
  <si>
    <t>853425107260907521 </t>
  </si>
  <si>
    <t>18.dec</t>
  </si>
  <si>
    <t>19.dec</t>
  </si>
  <si>
    <t>853727325092552705 </t>
  </si>
  <si>
    <t>20.dec</t>
  </si>
  <si>
    <t>853752449841733633 </t>
  </si>
  <si>
    <t>21.dec</t>
  </si>
  <si>
    <t>853770438959931394 </t>
  </si>
  <si>
    <t>22.dec</t>
  </si>
  <si>
    <t>853796396689498113 </t>
  </si>
  <si>
    <t>23.dec</t>
  </si>
  <si>
    <t>853808479262973952 </t>
  </si>
  <si>
    <t>24.dec</t>
  </si>
  <si>
    <t>853892844009529345 </t>
  </si>
  <si>
    <t>25.dec</t>
  </si>
  <si>
    <t>853898128677380096 </t>
  </si>
  <si>
    <t>26.dec</t>
  </si>
  <si>
    <t>853911854931484675 </t>
  </si>
  <si>
    <t>27.dec</t>
  </si>
  <si>
    <t>853931486329413632 </t>
  </si>
  <si>
    <t>28.dec</t>
  </si>
  <si>
    <t>853936800017653761 </t>
  </si>
  <si>
    <t>29.dec</t>
  </si>
  <si>
    <t>853937078607519744 </t>
  </si>
  <si>
    <t>30.dec</t>
  </si>
  <si>
    <t>853971488530735104 </t>
  </si>
  <si>
    <t>31.dec</t>
  </si>
  <si>
    <t>853975197612482561 </t>
  </si>
  <si>
    <t>2022</t>
  </si>
  <si>
    <t>jan</t>
  </si>
  <si>
    <t>854076008510234625 </t>
  </si>
  <si>
    <t>01.jan</t>
  </si>
  <si>
    <t>854085211874369536 </t>
  </si>
  <si>
    <t>02.jan</t>
  </si>
  <si>
    <t>854105642035552258 </t>
  </si>
  <si>
    <t>03.jan</t>
  </si>
  <si>
    <t>854127710680621056 </t>
  </si>
  <si>
    <t>04.jan</t>
  </si>
  <si>
    <t>854132775910875137 </t>
  </si>
  <si>
    <t>05.jan</t>
  </si>
  <si>
    <t>06.jan</t>
  </si>
  <si>
    <t>854425376866148353 </t>
  </si>
  <si>
    <t>07.jan</t>
  </si>
  <si>
    <t>854441776443793409 </t>
  </si>
  <si>
    <t>08.jan</t>
  </si>
  <si>
    <t>854445914607034368 </t>
  </si>
  <si>
    <t>09.jan</t>
  </si>
  <si>
    <t>854446991519752195 </t>
  </si>
  <si>
    <t>10.jan</t>
  </si>
  <si>
    <t>854447830988726272 </t>
  </si>
  <si>
    <t>11.jan</t>
  </si>
  <si>
    <t>854482904555692033 </t>
  </si>
  <si>
    <t>12.jan</t>
  </si>
  <si>
    <t>854504119844446209 </t>
  </si>
  <si>
    <t>13.jan</t>
  </si>
  <si>
    <t>14.jan</t>
  </si>
  <si>
    <t>854540025322250240 </t>
  </si>
  <si>
    <t>15.jan</t>
  </si>
  <si>
    <t>854540308760731648 </t>
  </si>
  <si>
    <t>16.jan</t>
  </si>
  <si>
    <t>854547617419337729 </t>
  </si>
  <si>
    <t>17.jan</t>
  </si>
  <si>
    <t>854552347558256641 </t>
  </si>
  <si>
    <t>18.jan</t>
  </si>
  <si>
    <t>854560266114801665 </t>
  </si>
  <si>
    <t>19.jan</t>
  </si>
  <si>
    <t>854569016091451392 </t>
  </si>
  <si>
    <t>20.jan</t>
  </si>
  <si>
    <t>854625718543294464 </t>
  </si>
  <si>
    <t>21.jan</t>
  </si>
  <si>
    <t>854787848710103041 </t>
  </si>
  <si>
    <t>22.jan</t>
  </si>
  <si>
    <t>854805426450964480 </t>
  </si>
  <si>
    <t>23.jan</t>
  </si>
  <si>
    <t>24.jan</t>
  </si>
  <si>
    <t>854807332535640067 </t>
  </si>
  <si>
    <t>25.jan</t>
  </si>
  <si>
    <t>854814335383347201 </t>
  </si>
  <si>
    <t>26.jan</t>
  </si>
  <si>
    <t>854838283420540929 </t>
  </si>
  <si>
    <t>27.jan</t>
  </si>
  <si>
    <t>854853683499737089 </t>
  </si>
  <si>
    <t>28.jan</t>
  </si>
  <si>
    <t>854866717685293056 </t>
  </si>
  <si>
    <t>29.jan</t>
  </si>
  <si>
    <t>854878034391441409 </t>
  </si>
  <si>
    <t>30.jan</t>
  </si>
  <si>
    <t>855137010496544768 </t>
  </si>
  <si>
    <t>31.jan</t>
  </si>
  <si>
    <t>855140444494864385 </t>
  </si>
  <si>
    <t>febr</t>
  </si>
  <si>
    <t>855141951265021955 </t>
  </si>
  <si>
    <t>01.febr</t>
  </si>
  <si>
    <t>855168014686855168 </t>
  </si>
  <si>
    <t>02.febr</t>
  </si>
  <si>
    <t>03.febr</t>
  </si>
  <si>
    <t>855217331766272001 </t>
  </si>
  <si>
    <t>04.febr</t>
  </si>
  <si>
    <t>855249175375224833 </t>
  </si>
  <si>
    <t>05.febr</t>
  </si>
  <si>
    <t>855256286909931520 </t>
  </si>
  <si>
    <t>06.febr</t>
  </si>
  <si>
    <t>855258681228369921 </t>
  </si>
  <si>
    <t>07.febr</t>
  </si>
  <si>
    <t>855276357258551297 </t>
  </si>
  <si>
    <t>08.febr</t>
  </si>
  <si>
    <t>855279281997062144 </t>
  </si>
  <si>
    <t>09.febr</t>
  </si>
  <si>
    <t>855374155484209152 </t>
  </si>
  <si>
    <t>10.febr</t>
  </si>
  <si>
    <t>855374270781431809 </t>
  </si>
  <si>
    <t>11.febr</t>
  </si>
  <si>
    <t>855525553140113408 </t>
  </si>
  <si>
    <t>12.febr</t>
  </si>
  <si>
    <t>13.febr</t>
  </si>
  <si>
    <t>855661415710564352 </t>
  </si>
  <si>
    <t>14.febr</t>
  </si>
  <si>
    <t>855663126424559616 </t>
  </si>
  <si>
    <t>15.febr</t>
  </si>
  <si>
    <t>855714703806013441 </t>
  </si>
  <si>
    <t>16.febr</t>
  </si>
  <si>
    <t>855775189884968963 </t>
  </si>
  <si>
    <t>17.febr</t>
  </si>
  <si>
    <t>855905851979833345 </t>
  </si>
  <si>
    <t>18.febr</t>
  </si>
  <si>
    <t>855920104874942464 </t>
  </si>
  <si>
    <t>19.febr</t>
  </si>
  <si>
    <t>855921808974520320 </t>
  </si>
  <si>
    <t>20.febr</t>
  </si>
  <si>
    <t>855938738322120704 </t>
  </si>
  <si>
    <t>21.febr</t>
  </si>
  <si>
    <t>855943049345212423 </t>
  </si>
  <si>
    <t>22.febr</t>
  </si>
  <si>
    <t>855970558308753413 </t>
  </si>
  <si>
    <t>23.febr</t>
  </si>
  <si>
    <t>856000564200185857 </t>
  </si>
  <si>
    <t>24.febr</t>
  </si>
  <si>
    <t>25.febr</t>
  </si>
  <si>
    <t>856039436221128704 </t>
  </si>
  <si>
    <t>26.febr</t>
  </si>
  <si>
    <t>856072911955402753 </t>
  </si>
  <si>
    <t>27.febr</t>
  </si>
  <si>
    <t>856106680137523201 </t>
  </si>
  <si>
    <t>28.febr</t>
  </si>
  <si>
    <t>856253374632271873 </t>
  </si>
  <si>
    <t>márc</t>
  </si>
  <si>
    <t>856310531188826113 </t>
  </si>
  <si>
    <t>01.márc</t>
  </si>
  <si>
    <t>856311767053082624 </t>
  </si>
  <si>
    <t>02.márc</t>
  </si>
  <si>
    <t>03.márc</t>
  </si>
  <si>
    <t>856400103742611457 </t>
  </si>
  <si>
    <t>04.márc</t>
  </si>
  <si>
    <t>856428052445372416 </t>
  </si>
  <si>
    <t>05.márc</t>
  </si>
  <si>
    <t>856605086576517121 </t>
  </si>
  <si>
    <t>Grand Total</t>
  </si>
  <si>
    <t>856627188536942594 </t>
  </si>
  <si>
    <t>856627842600902656 </t>
  </si>
  <si>
    <t>856628570983735297 </t>
  </si>
  <si>
    <t>856631365652684801 </t>
  </si>
  <si>
    <t>856680874936082433 </t>
  </si>
  <si>
    <t>856687000779988992 </t>
  </si>
  <si>
    <t>Long</t>
  </si>
  <si>
    <t>856812029001834497 </t>
  </si>
  <si>
    <t>856942537778110464 </t>
  </si>
  <si>
    <t>856954275168755713 </t>
  </si>
  <si>
    <t>856964101215068160 </t>
  </si>
  <si>
    <t>856967879934844928 </t>
  </si>
  <si>
    <t>856995729354235905 </t>
  </si>
  <si>
    <t>856998674334457857 </t>
  </si>
  <si>
    <t>857026163656073217 </t>
  </si>
  <si>
    <t>857029433824878594 </t>
  </si>
  <si>
    <t>857034828295413761 </t>
  </si>
  <si>
    <t>857036760237973505 </t>
  </si>
  <si>
    <t>857044090107174914 </t>
  </si>
  <si>
    <t>857048184767094785 </t>
  </si>
  <si>
    <t>857091209505513473 </t>
  </si>
  <si>
    <t>857162100931272708 </t>
  </si>
  <si>
    <t>857341160948998144 </t>
  </si>
  <si>
    <t>857341491242049537 </t>
  </si>
  <si>
    <t>857698022978461696 </t>
  </si>
  <si>
    <t>857715141187182593 </t>
  </si>
  <si>
    <t>857763184456474624 </t>
  </si>
  <si>
    <t>857809309624410113 </t>
  </si>
  <si>
    <t>858041091133251585 </t>
  </si>
  <si>
    <t>858044248252981249 </t>
  </si>
  <si>
    <t>858057422444404736 </t>
  </si>
  <si>
    <t>858061113163489280 </t>
  </si>
  <si>
    <t>858061844931125249 </t>
  </si>
  <si>
    <t>858080345779576835 </t>
  </si>
  <si>
    <t>858093243797053441 </t>
  </si>
  <si>
    <t>858187120042287104 </t>
  </si>
  <si>
    <t>858167986604711937 </t>
  </si>
  <si>
    <t>858186951997497345 </t>
  </si>
  <si>
    <t>858234611890626563 </t>
  </si>
  <si>
    <t>858287775939534848 </t>
  </si>
  <si>
    <t>858290571837415424 </t>
  </si>
  <si>
    <t>858291166023491584 </t>
  </si>
  <si>
    <t>858305863288332289 </t>
  </si>
  <si>
    <t>858306196810997763 </t>
  </si>
  <si>
    <t>858340803191218176 </t>
  </si>
  <si>
    <t>858352271701811208 </t>
  </si>
  <si>
    <t>858447072426172416 </t>
  </si>
  <si>
    <t>858490328610480128 </t>
  </si>
  <si>
    <t>858537748744609793 </t>
  </si>
  <si>
    <t>858570203891474432 </t>
  </si>
  <si>
    <t>858592482901860352 </t>
  </si>
  <si>
    <t>858595039481143296 </t>
  </si>
  <si>
    <t>858792975989186562 </t>
  </si>
  <si>
    <t>858812160626630657 </t>
  </si>
  <si>
    <t>858871832683454464 </t>
  </si>
  <si>
    <t>858911739552440327 </t>
  </si>
  <si>
    <t>858935245665181697 </t>
  </si>
  <si>
    <t>858935434526302209 </t>
  </si>
  <si>
    <t>859136473116418048 </t>
  </si>
  <si>
    <t>859153528175697922 </t>
  </si>
  <si>
    <t>859181276201984000 </t>
  </si>
  <si>
    <t>859200215384563712 </t>
  </si>
  <si>
    <t>859201759769239553 </t>
  </si>
  <si>
    <t>859280877588291585 </t>
  </si>
  <si>
    <t>859320808998150144 </t>
  </si>
  <si>
    <t>859338865871134721 </t>
  </si>
  <si>
    <t>859339860625825792 </t>
  </si>
  <si>
    <t>859341556697505792 </t>
  </si>
  <si>
    <t>859347482884153344 </t>
  </si>
  <si>
    <t>859366474000605186 </t>
  </si>
  <si>
    <t>859372220901728257 </t>
  </si>
  <si>
    <t>859415955899392002 </t>
  </si>
  <si>
    <t>859570316189343744 </t>
  </si>
  <si>
    <t>859570386674622464 </t>
  </si>
  <si>
    <t>859570426306600961 </t>
  </si>
  <si>
    <t>859571228605652993 </t>
  </si>
  <si>
    <t>859571299497779201 </t>
  </si>
  <si>
    <t>859571320662237185 </t>
  </si>
  <si>
    <t>859571344343277568 </t>
  </si>
  <si>
    <t>859571356427067392 </t>
  </si>
  <si>
    <t>859577327345967107 </t>
  </si>
  <si>
    <t>859733465450389512 </t>
  </si>
  <si>
    <t>859571671142473729 </t>
  </si>
  <si>
    <t>859576462136549377 </t>
  </si>
  <si>
    <t>859577265144438784 </t>
  </si>
  <si>
    <t>859577281246371841 </t>
  </si>
  <si>
    <t>859577289165217792 </t>
  </si>
  <si>
    <t>859580302030249985 </t>
  </si>
  <si>
    <t>859594277623144448 </t>
  </si>
  <si>
    <t>860001470868594688 </t>
  </si>
  <si>
    <t>860233886375845889 </t>
  </si>
  <si>
    <t>860234751274885121 </t>
  </si>
  <si>
    <t>860237187209207809 </t>
  </si>
  <si>
    <t>860243228340756481 </t>
  </si>
  <si>
    <t>860246863430787072 </t>
  </si>
  <si>
    <t>860249090694291457 </t>
  </si>
  <si>
    <t>860286172951191552 </t>
  </si>
  <si>
    <t>860302360871673856 </t>
  </si>
  <si>
    <t>860300882270461955 </t>
  </si>
  <si>
    <t>860439406051303425 </t>
  </si>
  <si>
    <t>860444217714909184 </t>
  </si>
  <si>
    <t>860662506529464321 </t>
  </si>
  <si>
    <t>860665558451855361 </t>
  </si>
  <si>
    <t>860726653216595969 </t>
  </si>
  <si>
    <t>860728414513897473 </t>
  </si>
  <si>
    <t>860728805901180929 </t>
  </si>
  <si>
    <t>860732516035698693 </t>
  </si>
  <si>
    <t>861045587954343937 </t>
  </si>
  <si>
    <t>861075807973384192 </t>
  </si>
  <si>
    <t>861082290601566208 </t>
  </si>
  <si>
    <t>861086921612304385 </t>
  </si>
  <si>
    <t>861322668349038593 </t>
  </si>
  <si>
    <t>861311052760981505 </t>
  </si>
  <si>
    <t>861322753812176896 </t>
  </si>
  <si>
    <t>861322783088418817 </t>
  </si>
  <si>
    <t>861497948426444801 </t>
  </si>
  <si>
    <t>861693857080778752 </t>
  </si>
  <si>
    <t>861730847557918720 </t>
  </si>
  <si>
    <t>861763897960407040 </t>
  </si>
  <si>
    <t>861769057243734017 </t>
  </si>
  <si>
    <t>861771834049142784 </t>
  </si>
  <si>
    <t>861772834969460738 </t>
  </si>
  <si>
    <t>861805988384055296 </t>
  </si>
  <si>
    <t>861870446808637440 </t>
  </si>
  <si>
    <t>861870789269364737 </t>
  </si>
  <si>
    <t>862067116548792320 </t>
  </si>
  <si>
    <t>862067834617831425 </t>
  </si>
  <si>
    <t>862089701999222784 </t>
  </si>
  <si>
    <t>862109049274998785 </t>
  </si>
  <si>
    <t>862113191271833601 </t>
  </si>
  <si>
    <t>862114807056146432 </t>
  </si>
  <si>
    <t>862117849977561089 </t>
  </si>
  <si>
    <t>862156817230176256 </t>
  </si>
  <si>
    <t>862161523126018049 </t>
  </si>
  <si>
    <t>862167941887533056 </t>
  </si>
  <si>
    <t>862171148424552448 </t>
  </si>
  <si>
    <t>862246702905532416 </t>
  </si>
  <si>
    <t>862252197619933186 </t>
  </si>
  <si>
    <t>862252528969949184 </t>
  </si>
  <si>
    <t>862258741010997248 </t>
  </si>
  <si>
    <t>862258765434429443 </t>
  </si>
  <si>
    <t>862437082519281665 </t>
  </si>
  <si>
    <t>862446212374044672 </t>
  </si>
  <si>
    <t>862460192236740608 </t>
  </si>
  <si>
    <t>862460574266531841 </t>
  </si>
  <si>
    <t>862508476246499329 </t>
  </si>
  <si>
    <t>862511306688667648 </t>
  </si>
  <si>
    <t>862543247706136576 </t>
  </si>
  <si>
    <t>862543551986114562 </t>
  </si>
  <si>
    <t>862551322475339780 </t>
  </si>
  <si>
    <t>862553131281522688 </t>
  </si>
  <si>
    <t>862569232459603968 </t>
  </si>
  <si>
    <t>862771791879184385 </t>
  </si>
  <si>
    <t>862782575413796865 </t>
  </si>
  <si>
    <t>862787996274892800 </t>
  </si>
  <si>
    <t>862794724097892352 </t>
  </si>
  <si>
    <t>862874921023283200 </t>
  </si>
  <si>
    <t>862879276581494785 </t>
  </si>
  <si>
    <t>862880915811966978 </t>
  </si>
  <si>
    <t>862906991044960256 </t>
  </si>
  <si>
    <t>862974348664741888 </t>
  </si>
  <si>
    <t>862979669445550080 </t>
  </si>
  <si>
    <t>862980609485545473 </t>
  </si>
  <si>
    <t>862982415439601664 </t>
  </si>
  <si>
    <t>862993756728565761 </t>
  </si>
  <si>
    <t>862994396578029569 </t>
  </si>
  <si>
    <t>863127992580153344 </t>
  </si>
  <si>
    <t>863146389674106880 </t>
  </si>
  <si>
    <t>863159326925103106 </t>
  </si>
  <si>
    <t>863201039752339456 </t>
  </si>
  <si>
    <t>863206240597024768 </t>
  </si>
  <si>
    <t>863208221076070401 </t>
  </si>
  <si>
    <t>863209366100090880 </t>
  </si>
  <si>
    <t>863216225292886016 </t>
  </si>
  <si>
    <t>863220026624155649 </t>
  </si>
  <si>
    <t>863251365872246785 </t>
  </si>
  <si>
    <t>863254882141839361 </t>
  </si>
  <si>
    <t>863256004365623297 </t>
  </si>
  <si>
    <t>863263544117796867 </t>
  </si>
  <si>
    <t>863263548362432512 </t>
  </si>
  <si>
    <t>863263584190177281 </t>
  </si>
  <si>
    <t>863263654906142720 </t>
  </si>
  <si>
    <t>863267864389328897 </t>
  </si>
  <si>
    <t>863275477604737025 </t>
  </si>
  <si>
    <t>863276947146252289 </t>
  </si>
  <si>
    <t>863278641598930944 </t>
  </si>
  <si>
    <t>863281221855059971 </t>
  </si>
  <si>
    <t>863498177514283009 </t>
  </si>
  <si>
    <t>863498904391360513 </t>
  </si>
  <si>
    <t>863503900247826434 </t>
  </si>
  <si>
    <t>863510709352243201 </t>
  </si>
  <si>
    <t>863512448830775299 </t>
  </si>
  <si>
    <t>863697157762293760 </t>
  </si>
  <si>
    <t>863876535502741505 </t>
  </si>
  <si>
    <t>863877281946247169 </t>
  </si>
  <si>
    <t>863890580658167808 </t>
  </si>
  <si>
    <t>863898646749356038 </t>
  </si>
  <si>
    <t>863902169167798273 </t>
  </si>
  <si>
    <t>863959368204263425 </t>
  </si>
  <si>
    <t>863961528631533568 </t>
  </si>
  <si>
    <t>863983739794857985 </t>
  </si>
  <si>
    <t>863991965324124160 </t>
  </si>
  <si>
    <t>864015399038984192 </t>
  </si>
  <si>
    <t>864023119360139266 </t>
  </si>
  <si>
    <t>864029753113288704 </t>
  </si>
  <si>
    <t>864030133947703298 </t>
  </si>
  <si>
    <t>864231175012458497 </t>
  </si>
  <si>
    <t>864237746123677696 </t>
  </si>
  <si>
    <t>864239910963355648 </t>
  </si>
  <si>
    <t>864259503110987778 </t>
  </si>
  <si>
    <t>864260242277376001 </t>
  </si>
  <si>
    <t>864268925841416192 </t>
  </si>
  <si>
    <t>864287419437916161 </t>
  </si>
  <si>
    <t>864288518932766720 </t>
  </si>
  <si>
    <t>864380995823968256 </t>
  </si>
  <si>
    <t>864516667171905537 </t>
  </si>
  <si>
    <t>864582552121221120 </t>
  </si>
  <si>
    <t>864593377003282433 </t>
  </si>
  <si>
    <t>864609035879424000 </t>
  </si>
  <si>
    <t>864609091588169729 </t>
  </si>
  <si>
    <t>864609296182124548 </t>
  </si>
  <si>
    <t>864622436085112832 </t>
  </si>
  <si>
    <t>864682868049158144 </t>
  </si>
  <si>
    <t>864712516745273346 </t>
  </si>
  <si>
    <t>864723420849348608 </t>
  </si>
  <si>
    <t>864725201641775105 </t>
  </si>
  <si>
    <t>864727572677632000 </t>
  </si>
  <si>
    <t>864731357235879936 </t>
  </si>
  <si>
    <t>864770255286673409 </t>
  </si>
  <si>
    <t>864802147830571008 </t>
  </si>
  <si>
    <t>864896477840777217 </t>
  </si>
  <si>
    <t>864912724645093376 </t>
  </si>
  <si>
    <t>864933775001231361 </t>
  </si>
  <si>
    <t>864951370148454403 </t>
  </si>
  <si>
    <t>864961543063707649 </t>
  </si>
  <si>
    <t>864961654493782016 </t>
  </si>
  <si>
    <t>864986691141607424 </t>
  </si>
  <si>
    <t>865006985768050689 </t>
  </si>
  <si>
    <t>865046289445789696 </t>
  </si>
  <si>
    <t>865089218944147458 </t>
  </si>
  <si>
    <t>865124177100644355 </t>
  </si>
  <si>
    <t>865124186760126468 </t>
  </si>
  <si>
    <t>865124474661347328 </t>
  </si>
  <si>
    <t>865149962809221120 </t>
  </si>
  <si>
    <t>865151984304365576 </t>
  </si>
  <si>
    <t>865158134290685954 </t>
  </si>
  <si>
    <t>865271338274627585 </t>
  </si>
  <si>
    <t>865271386068721664 </t>
  </si>
  <si>
    <t>865331441451376640 </t>
  </si>
  <si>
    <t>865059229767016448 </t>
  </si>
  <si>
    <t>865063700827971584 </t>
  </si>
  <si>
    <t>865360431780175873 </t>
  </si>
  <si>
    <t>865364363206172673 </t>
  </si>
  <si>
    <t>865380687030493184 </t>
  </si>
  <si>
    <t>865434643970629634 </t>
  </si>
  <si>
    <t>865446129942110208 </t>
  </si>
  <si>
    <t>865454183718821889 </t>
  </si>
  <si>
    <t>865497659588190209 </t>
  </si>
  <si>
    <t>865506686971912192 </t>
  </si>
  <si>
    <t>865515234770526211 </t>
  </si>
  <si>
    <t>865525407434121224 </t>
  </si>
  <si>
    <t>865526541829775361 </t>
  </si>
  <si>
    <t>865531422057668609 </t>
  </si>
  <si>
    <t>865678345829851136 </t>
  </si>
  <si>
    <t>865683480257732610 </t>
  </si>
  <si>
    <t>865719574588268545 </t>
  </si>
  <si>
    <t>865739390606876673 </t>
  </si>
  <si>
    <t>865768193710333954 </t>
  </si>
  <si>
    <t>865795820064055297 </t>
  </si>
  <si>
    <t>865799195807686656 </t>
  </si>
  <si>
    <t>865810916052017154 </t>
  </si>
  <si>
    <t>865837929999605761 </t>
  </si>
  <si>
    <t>865893245676134400 </t>
  </si>
  <si>
    <t>865893732664188928 </t>
  </si>
  <si>
    <t>865893793347379206 </t>
  </si>
  <si>
    <t>865895929665789957 </t>
  </si>
  <si>
    <t>865896093713408001 </t>
  </si>
  <si>
    <t>865898109466550272 </t>
  </si>
  <si>
    <t>865905949048545281 </t>
  </si>
  <si>
    <t>865940662853279745 </t>
  </si>
  <si>
    <t>865968653872373765 </t>
  </si>
  <si>
    <t>866161735087661058 </t>
  </si>
  <si>
    <t>866188354426740737 </t>
  </si>
  <si>
    <t>866190013605322752 </t>
  </si>
  <si>
    <t>866213085360136192 </t>
  </si>
  <si>
    <t>866333590419382273 </t>
  </si>
  <si>
    <t>866337237467373570 </t>
  </si>
  <si>
    <t>866338609180942336 </t>
  </si>
  <si>
    <t>866344324591230976 </t>
  </si>
  <si>
    <t>866395593410322433 </t>
  </si>
  <si>
    <t>866405443494191105 </t>
  </si>
  <si>
    <t>866408935126441984 </t>
  </si>
  <si>
    <t>866409624795848705 </t>
  </si>
  <si>
    <t>866442112624730113 </t>
  </si>
  <si>
    <t>866455536775700481 </t>
  </si>
  <si>
    <t>866483458290982912 </t>
  </si>
  <si>
    <t>866500380315328513 </t>
  </si>
  <si>
    <t>866500454793584641 </t>
  </si>
  <si>
    <t>866503130570792960 </t>
  </si>
  <si>
    <t>866521532685328385 </t>
  </si>
  <si>
    <t>866626603616018433 </t>
  </si>
  <si>
    <t>866644750578458630 </t>
  </si>
  <si>
    <t>866738562562760705 </t>
  </si>
  <si>
    <t>866774441490620417 </t>
  </si>
  <si>
    <t>866790778694770688 </t>
  </si>
  <si>
    <t>866802776698494976 </t>
  </si>
  <si>
    <t>866821571710263297 </t>
  </si>
  <si>
    <t>866855744365895681 </t>
  </si>
  <si>
    <t>866868234189512705 </t>
  </si>
  <si>
    <t>866896921203023873 </t>
  </si>
  <si>
    <t>866948425280626688 </t>
  </si>
  <si>
    <t>866948476975423488 </t>
  </si>
  <si>
    <t>866957195335409664 </t>
  </si>
  <si>
    <t>866977569645240320 </t>
  </si>
  <si>
    <t>866992636566675456 </t>
  </si>
  <si>
    <t>867100778378010625 </t>
  </si>
  <si>
    <t>867126383937036290 </t>
  </si>
  <si>
    <t>867140937060425728 </t>
  </si>
  <si>
    <t>867188215741652992 </t>
  </si>
  <si>
    <t>867200554905870336 </t>
  </si>
  <si>
    <t>867205738734264321 </t>
  </si>
  <si>
    <t>867221939166355457 </t>
  </si>
  <si>
    <t>867273348171669505 </t>
  </si>
  <si>
    <t>867277422015258624 </t>
  </si>
  <si>
    <t>867330864960217088 </t>
  </si>
  <si>
    <t>867331050327482370 </t>
  </si>
  <si>
    <t>867341910575915008 </t>
  </si>
  <si>
    <t>867344526735286273 </t>
  </si>
  <si>
    <t>867359416963276801 </t>
  </si>
  <si>
    <t>867467679365046272 </t>
  </si>
  <si>
    <t>867483321635938304 </t>
  </si>
  <si>
    <t>867490335426584576 </t>
  </si>
  <si>
    <t>867491672067383297 </t>
  </si>
  <si>
    <t>867519446891077633 </t>
  </si>
  <si>
    <t>867546102477332481 </t>
  </si>
  <si>
    <t>867568951388774400 </t>
  </si>
  <si>
    <t>867652582044049408 </t>
  </si>
  <si>
    <t>867653898300530691 </t>
  </si>
  <si>
    <t>867654317126950912 </t>
  </si>
  <si>
    <t>867662472045109249 </t>
  </si>
  <si>
    <t>867666970561978370 </t>
  </si>
  <si>
    <t>867667019127824384 </t>
  </si>
  <si>
    <t>867683347217752069 </t>
  </si>
  <si>
    <t>867705571534413826 </t>
  </si>
  <si>
    <t>867835070527807488 </t>
  </si>
  <si>
    <t>867835372014379009 </t>
  </si>
  <si>
    <t>867842214140551169 </t>
  </si>
  <si>
    <t>867853523590553601 </t>
  </si>
  <si>
    <t>867878900669063169 </t>
  </si>
  <si>
    <t>867885882973069313 </t>
  </si>
  <si>
    <t>867963260130795520 </t>
  </si>
  <si>
    <t>867955083842658305 </t>
  </si>
  <si>
    <t>868006322747973633 </t>
  </si>
  <si>
    <t>868014293167087617 </t>
  </si>
  <si>
    <t>868051412086398976 </t>
  </si>
  <si>
    <t>868051612037259264 </t>
  </si>
  <si>
    <t>868052028930105349 </t>
  </si>
  <si>
    <t>868052341326061571 </t>
  </si>
  <si>
    <t>868060767863152643 </t>
  </si>
  <si>
    <t>868067099974541313 </t>
  </si>
  <si>
    <t>868075141138980864 </t>
  </si>
  <si>
    <t>868089587949346817 </t>
  </si>
  <si>
    <t>868208701716013057 </t>
  </si>
  <si>
    <t>868208747912077313 </t>
  </si>
  <si>
    <t>868209300708761600 </t>
  </si>
  <si>
    <t>868216339430350849 </t>
  </si>
  <si>
    <t>868216819829153792 </t>
  </si>
  <si>
    <t>868218462415069184 </t>
  </si>
  <si>
    <t>868235012018774017 </t>
  </si>
  <si>
    <t>868235035951472640 </t>
  </si>
  <si>
    <t>868245993780387841 </t>
  </si>
  <si>
    <t>868246028328869889 </t>
  </si>
  <si>
    <t>868279661785751552 </t>
  </si>
  <si>
    <t>868266750371667968 </t>
  </si>
  <si>
    <t>868279357023428609 </t>
  </si>
  <si>
    <t>868279617158356993 </t>
  </si>
  <si>
    <t>868286293894733825 </t>
  </si>
  <si>
    <t>868287268013449216 </t>
  </si>
  <si>
    <t>868327540374085633 </t>
  </si>
  <si>
    <t>868327869421428737 </t>
  </si>
  <si>
    <t>868331840752033793 </t>
  </si>
  <si>
    <t>868547936276946947 </t>
  </si>
  <si>
    <t>868547964533972993 </t>
  </si>
  <si>
    <t>868548309964267521 </t>
  </si>
  <si>
    <t>868548888417509377 </t>
  </si>
  <si>
    <t>868547282066186240 </t>
  </si>
  <si>
    <t>868562549173362692 </t>
  </si>
  <si>
    <t>868572337106034689 </t>
  </si>
  <si>
    <t>868572499006169088 </t>
  </si>
  <si>
    <t>868580347849187331 </t>
  </si>
  <si>
    <t>868579002387767297 </t>
  </si>
  <si>
    <t>868600778404634624 </t>
  </si>
  <si>
    <t>868616439885438976 </t>
  </si>
  <si>
    <t>868617295884165121 </t>
  </si>
  <si>
    <t>868640834674728962 </t>
  </si>
  <si>
    <t>868646461803307009 </t>
  </si>
  <si>
    <t>868649951137079296 </t>
  </si>
  <si>
    <t>868672474922852352 </t>
  </si>
  <si>
    <t>868673054722465792 </t>
  </si>
  <si>
    <t>868699422520745984 </t>
  </si>
  <si>
    <t>868699855234506753 </t>
  </si>
  <si>
    <t>868711874281054209 </t>
  </si>
  <si>
    <t>868726686901837825 </t>
  </si>
  <si>
    <t>868728337607925765 </t>
  </si>
  <si>
    <t>868728796284428288 </t>
  </si>
  <si>
    <t>868730073882009600 </t>
  </si>
  <si>
    <t>868731142339010561 </t>
  </si>
  <si>
    <t>868731142502588417 </t>
  </si>
  <si>
    <t>868731567633047555 </t>
  </si>
  <si>
    <t>868745789725188097 </t>
  </si>
  <si>
    <t>868751389972471808 </t>
  </si>
  <si>
    <t>868751470394056705 </t>
  </si>
  <si>
    <t>868752131756105728 </t>
  </si>
  <si>
    <t>868752153830727680 </t>
  </si>
  <si>
    <t>868756099102121992 </t>
  </si>
  <si>
    <t>868772222379991041 </t>
  </si>
  <si>
    <t>868798995448700929 </t>
  </si>
  <si>
    <t>868945568174415872 </t>
  </si>
  <si>
    <t>868948163798474755 </t>
  </si>
  <si>
    <t>868994066076901377 </t>
  </si>
  <si>
    <t>868997288942346241 </t>
  </si>
  <si>
    <t>868998332967526401 </t>
  </si>
  <si>
    <t>869019206516973568 </t>
  </si>
  <si>
    <t>869021840711852033 </t>
  </si>
  <si>
    <t>869021923905871872 </t>
  </si>
  <si>
    <t>869022585985146882 </t>
  </si>
  <si>
    <t>869050692972552192 </t>
  </si>
  <si>
    <t>869057871137972224 </t>
  </si>
  <si>
    <t>869057982719041537 </t>
  </si>
  <si>
    <t>869058048020160513 </t>
  </si>
  <si>
    <t>869068494068490241 </t>
  </si>
  <si>
    <t>869069510855860224 </t>
  </si>
  <si>
    <t>869070176579985408 </t>
  </si>
  <si>
    <t>869073540441153537 </t>
  </si>
  <si>
    <t>869077217855905795 </t>
  </si>
  <si>
    <t>869077907818913792 </t>
  </si>
  <si>
    <t>869097615221825537 </t>
  </si>
  <si>
    <t>869107628279570433 </t>
  </si>
  <si>
    <t>869289036943958017 </t>
  </si>
  <si>
    <t>869294425420832768 </t>
  </si>
  <si>
    <t>869299771543625729 </t>
  </si>
  <si>
    <t>869307622550904834 </t>
  </si>
  <si>
    <t>869308610695372800 </t>
  </si>
  <si>
    <t>869316518409641984 </t>
  </si>
  <si>
    <t>869325908877484033 </t>
  </si>
  <si>
    <t>869403903986212865 </t>
  </si>
  <si>
    <t>869415699719626753 </t>
  </si>
  <si>
    <t>869420777847365633 </t>
  </si>
  <si>
    <t>869421608680267777 </t>
  </si>
  <si>
    <t>869425610654457857 </t>
  </si>
  <si>
    <t>869464957319618561 </t>
  </si>
  <si>
    <t>869465429396922368 </t>
  </si>
  <si>
    <t>869465628529893377 </t>
  </si>
  <si>
    <t>869466118244245505 </t>
  </si>
  <si>
    <t>869466778717102081 </t>
  </si>
  <si>
    <t>869466918030909440 </t>
  </si>
  <si>
    <t>869600167436722176 </t>
  </si>
  <si>
    <t>869600840265998337 </t>
  </si>
  <si>
    <t>869601372405735425 </t>
  </si>
  <si>
    <t>869602663039213569 </t>
  </si>
  <si>
    <t>869607674100031488 </t>
  </si>
  <si>
    <t>869611975291674630 </t>
  </si>
  <si>
    <t>869611986255585280 </t>
  </si>
  <si>
    <t>869613072110559232 </t>
  </si>
  <si>
    <t>869664953226731522 </t>
  </si>
  <si>
    <t>869666270934441984 </t>
  </si>
  <si>
    <t>869666988005236737 </t>
  </si>
  <si>
    <t>869671371472347136 </t>
  </si>
  <si>
    <t>869672488314839041 </t>
  </si>
  <si>
    <t>869674510128750593 </t>
  </si>
  <si>
    <t>869678919344693249 </t>
  </si>
  <si>
    <t>869679271280353280 </t>
  </si>
  <si>
    <t>869702421393154051 </t>
  </si>
  <si>
    <t>869712241269645313 </t>
  </si>
  <si>
    <t>869733222109388801 </t>
  </si>
  <si>
    <t>869736732737642497 </t>
  </si>
  <si>
    <t>869740643104038912 </t>
  </si>
  <si>
    <t>869744763638620161 </t>
  </si>
  <si>
    <t>869749741409247235 </t>
  </si>
  <si>
    <t>869771871949660162 </t>
  </si>
  <si>
    <t>869773167154929664 </t>
  </si>
  <si>
    <t>869779161788424193 </t>
  </si>
  <si>
    <t>869780442145857537 </t>
  </si>
  <si>
    <t>869789078440091649 </t>
  </si>
  <si>
    <t>869790480549781504 </t>
  </si>
  <si>
    <t>869792978375254016 </t>
  </si>
  <si>
    <t>869814021403942912 </t>
  </si>
  <si>
    <t>869798943887695873 </t>
  </si>
  <si>
    <t>869801661805076481 </t>
  </si>
  <si>
    <t>869808613612298240 </t>
  </si>
  <si>
    <t>869822586478895105 </t>
  </si>
  <si>
    <t>869825791711485952 </t>
  </si>
  <si>
    <t>869829046717882369 </t>
  </si>
  <si>
    <t>869833475504447488 </t>
  </si>
  <si>
    <t>869837048397144065 </t>
  </si>
  <si>
    <t>869848035569410049 </t>
  </si>
  <si>
    <t>869850149574123521 </t>
  </si>
  <si>
    <t>869879605898485762 </t>
  </si>
  <si>
    <t>869884606993637376 </t>
  </si>
  <si>
    <t>869888033249271809 </t>
  </si>
  <si>
    <t>869886389103075329 </t>
  </si>
  <si>
    <t>869886641109442560 </t>
  </si>
  <si>
    <t>869889143884193793 </t>
  </si>
  <si>
    <t>869892948197613568 </t>
  </si>
  <si>
    <t>869913398365626368 </t>
  </si>
  <si>
    <t>869980364388409344 </t>
  </si>
  <si>
    <t>0USDT</t>
  </si>
  <si>
    <t>870007461160919041 </t>
  </si>
  <si>
    <t>870010305238769664 </t>
  </si>
  <si>
    <t>870011342817304577 </t>
  </si>
  <si>
    <t>870018346298351617 </t>
  </si>
  <si>
    <t>870026559085322241 </t>
  </si>
  <si>
    <t>870027325334331393 </t>
  </si>
  <si>
    <t>870049148776194049 </t>
  </si>
  <si>
    <t>870050939299405825 </t>
  </si>
  <si>
    <t>870054782384971777 </t>
  </si>
  <si>
    <t>870071864858222594 </t>
  </si>
  <si>
    <t>870076828364021761 </t>
  </si>
  <si>
    <t>870136865430151169 </t>
  </si>
  <si>
    <t>870143993972760577 </t>
  </si>
  <si>
    <t>870144530336161793 </t>
  </si>
  <si>
    <t>870149488297091072 </t>
  </si>
  <si>
    <t>870162935718060033 </t>
  </si>
  <si>
    <t>870187752500469760 </t>
  </si>
  <si>
    <t>870308902861774848 </t>
  </si>
  <si>
    <t>870310046329708545 </t>
  </si>
  <si>
    <t>870313017595633664 </t>
  </si>
  <si>
    <t>870313062973808641 </t>
  </si>
  <si>
    <t>870313899095728128 </t>
  </si>
  <si>
    <t>870381993977683968 </t>
  </si>
  <si>
    <t>870388079556272128 </t>
  </si>
  <si>
    <t>870405341449265153 </t>
  </si>
  <si>
    <t>870405598979530753 </t>
  </si>
  <si>
    <t>870408597185470466 </t>
  </si>
  <si>
    <t>870410471326326785 </t>
  </si>
  <si>
    <t>870414427909758976 </t>
  </si>
  <si>
    <t>870414856634736642 </t>
  </si>
  <si>
    <t>870428897457446913 </t>
  </si>
  <si>
    <t>870430569965527040 </t>
  </si>
  <si>
    <t>870431558718169089 </t>
  </si>
  <si>
    <t>870450494000046081 </t>
  </si>
  <si>
    <t>870456106930905088 </t>
  </si>
  <si>
    <t>870460644165394433 </t>
  </si>
  <si>
    <t>870484783068585984 </t>
  </si>
  <si>
    <t>870494658217615363 </t>
  </si>
  <si>
    <t>870523183414878208 </t>
  </si>
  <si>
    <t>870522586460561409 </t>
  </si>
  <si>
    <t>870522727703748608 </t>
  </si>
  <si>
    <t>870530986900692993 </t>
  </si>
  <si>
    <t>870555759567413249 </t>
  </si>
  <si>
    <t>870556572637437955 </t>
  </si>
  <si>
    <t>870556870722428929 </t>
  </si>
  <si>
    <t>870558549060591617 </t>
  </si>
  <si>
    <t>870592035700056065 </t>
  </si>
  <si>
    <t>870618033296482305 </t>
  </si>
  <si>
    <t>870742163274571777 </t>
  </si>
  <si>
    <t>870744524202156033 </t>
  </si>
  <si>
    <t>870744700367118337 </t>
  </si>
  <si>
    <t>870772665956147201 </t>
  </si>
  <si>
    <t>870773031795924993 </t>
  </si>
  <si>
    <t>870783923270950913 </t>
  </si>
  <si>
    <t>870789250943000577 </t>
  </si>
  <si>
    <t>870792436135206912 </t>
  </si>
  <si>
    <t>870792736208297985 </t>
  </si>
  <si>
    <t>870794568158650368 </t>
  </si>
  <si>
    <t>870889047284752384 </t>
  </si>
  <si>
    <t>871110700405071872 </t>
  </si>
  <si>
    <t>871111463751622657 </t>
  </si>
  <si>
    <t>871153047117471745 </t>
  </si>
  <si>
    <t>871157731815301120 </t>
  </si>
  <si>
    <t>871161129839075329 </t>
  </si>
  <si>
    <t>871170839959019520 </t>
  </si>
  <si>
    <t>871210738133213185 </t>
  </si>
  <si>
    <t>871221315350011907 </t>
  </si>
  <si>
    <t>871221883640455168 </t>
  </si>
  <si>
    <t>871313061215969280 </t>
  </si>
  <si>
    <t>871486684614598656 </t>
  </si>
  <si>
    <t>871492045501341696 </t>
  </si>
  <si>
    <t>871508115750625280 </t>
  </si>
  <si>
    <t>871545739924185089 </t>
  </si>
  <si>
    <t>871614522315481089 </t>
  </si>
  <si>
    <t>871626855746084865 </t>
  </si>
  <si>
    <t>871626864822558720 </t>
  </si>
  <si>
    <t>871636766097907713 </t>
  </si>
  <si>
    <t>871829932600172545 </t>
  </si>
  <si>
    <t>871841014022643712 </t>
  </si>
  <si>
    <t>871876975255330816 </t>
  </si>
  <si>
    <t>871881279127134209 </t>
  </si>
  <si>
    <t>871890278828449793 </t>
  </si>
  <si>
    <t>871924596128849920 </t>
  </si>
  <si>
    <t>871948418286592003 </t>
  </si>
  <si>
    <t>871958284069740546 </t>
  </si>
  <si>
    <t>871997008346324993 </t>
  </si>
  <si>
    <t>872015019413315587 </t>
  </si>
  <si>
    <t>872046971134648321 </t>
  </si>
  <si>
    <t>872059911040638977 </t>
  </si>
  <si>
    <t>872077380383907842 </t>
  </si>
  <si>
    <t>872088591141937154 </t>
  </si>
  <si>
    <t>872094522772791298 </t>
  </si>
  <si>
    <t>872277341507657729 </t>
  </si>
  <si>
    <t>872567218337980416 </t>
  </si>
  <si>
    <t>872606601162235905 </t>
  </si>
  <si>
    <t>872611240217649152 </t>
  </si>
  <si>
    <t>872629071793594369 </t>
  </si>
  <si>
    <t>872640068482736128 </t>
  </si>
  <si>
    <t>872644301114286080 </t>
  </si>
  <si>
    <t>872654118667132930 </t>
  </si>
  <si>
    <t>872663605360697344 </t>
  </si>
  <si>
    <t>872684146649964546 </t>
  </si>
  <si>
    <t>872701059853688832 </t>
  </si>
  <si>
    <t>872722024008491008 </t>
  </si>
  <si>
    <t>872750397875265540 </t>
  </si>
  <si>
    <t>872919525642706945 </t>
  </si>
  <si>
    <t>872922639670157313 </t>
  </si>
  <si>
    <t>872923166613151744 </t>
  </si>
  <si>
    <t>872925097943343104 </t>
  </si>
  <si>
    <t>872948883820355585 </t>
  </si>
  <si>
    <t>872981550376919040 </t>
  </si>
  <si>
    <t>872983275091501056 </t>
  </si>
  <si>
    <t>873004552279793668 </t>
  </si>
  <si>
    <t>873024003452674048 </t>
  </si>
  <si>
    <t>873028299174944770 </t>
  </si>
  <si>
    <t>873069036029583360 </t>
  </si>
  <si>
    <t>873071499918942209 </t>
  </si>
  <si>
    <t>873071691661549570 </t>
  </si>
  <si>
    <t>873076753255342080 </t>
  </si>
  <si>
    <t>873079918990172161 </t>
  </si>
  <si>
    <t>873094197353095168 </t>
  </si>
  <si>
    <t>873094686476050432 </t>
  </si>
  <si>
    <t>873165775302533121 </t>
  </si>
  <si>
    <t>873165788229378053 </t>
  </si>
  <si>
    <t>873155604404740097 </t>
  </si>
  <si>
    <t>873157595826724865 </t>
  </si>
  <si>
    <t>873363978811580423 </t>
  </si>
  <si>
    <t>873278684611452928 </t>
  </si>
  <si>
    <t>873282469236809735 </t>
  </si>
  <si>
    <t>873282480511098880 </t>
  </si>
  <si>
    <t>873282497980375040 </t>
  </si>
  <si>
    <t>873389563810127872 </t>
  </si>
  <si>
    <t>873488379771068416 </t>
  </si>
  <si>
    <t>873702281263947777 </t>
  </si>
  <si>
    <t>873708479212134402 </t>
  </si>
  <si>
    <t>873705498559356929 </t>
  </si>
  <si>
    <t>874085839354699776 </t>
  </si>
  <si>
    <t>874125717912133637 </t>
  </si>
  <si>
    <t>874124910747688961 </t>
  </si>
  <si>
    <t>874227178117505030 </t>
  </si>
  <si>
    <t>873636675424591873 </t>
  </si>
  <si>
    <t>873638156378808321 </t>
  </si>
  <si>
    <t>873641125576941569 </t>
  </si>
  <si>
    <t>873641991289675777 </t>
  </si>
  <si>
    <t>873642139780620301 </t>
  </si>
  <si>
    <t>873642643201957891 </t>
  </si>
  <si>
    <t>874205832746606593 </t>
  </si>
  <si>
    <t>874206567076962304 </t>
  </si>
  <si>
    <t>874227167950512130 </t>
  </si>
  <si>
    <t>874241256986746881 </t>
  </si>
  <si>
    <t>874246609568768000 </t>
  </si>
  <si>
    <t>874257693688176640 </t>
  </si>
  <si>
    <t>874357016505589762 </t>
  </si>
  <si>
    <t>874357623412989956 </t>
  </si>
  <si>
    <t>874360215757103105 </t>
  </si>
  <si>
    <t>874377297701871616 </t>
  </si>
  <si>
    <t>874391859822043137 </t>
  </si>
  <si>
    <t>874394298973396995 </t>
  </si>
  <si>
    <t>874394666692222976 </t>
  </si>
  <si>
    <t>874407556363034624 </t>
  </si>
  <si>
    <t>874422731916943360 </t>
  </si>
  <si>
    <t>874452723870703618 </t>
  </si>
  <si>
    <t>874773220793753601 </t>
  </si>
  <si>
    <t>874516377848750081 </t>
  </si>
  <si>
    <t>874517905057751040 </t>
  </si>
  <si>
    <t>874526463358902272 </t>
  </si>
  <si>
    <t>874529903791284226 </t>
  </si>
  <si>
    <t>874587203159695362 </t>
  </si>
  <si>
    <t>874591402731741187 </t>
  </si>
  <si>
    <t>874605306769809412 </t>
  </si>
  <si>
    <t>874612039609196545 </t>
  </si>
  <si>
    <t>874819733351800833 </t>
  </si>
  <si>
    <t>874825683626336257 </t>
  </si>
  <si>
    <t>874825702752362497 </t>
  </si>
  <si>
    <t>Isolated4</t>
  </si>
  <si>
    <t>874856057903489025 </t>
  </si>
  <si>
    <t>874858673626652672 </t>
  </si>
  <si>
    <t>874863449558982657 </t>
  </si>
  <si>
    <t>874872559474024448 </t>
  </si>
  <si>
    <t>874873601192337413 </t>
  </si>
  <si>
    <t>874876673914281985 </t>
  </si>
  <si>
    <t>874877600599613442 </t>
  </si>
  <si>
    <t>874878916260503553 </t>
  </si>
  <si>
    <t>874945402303913985 </t>
  </si>
  <si>
    <t>874951705097117696 </t>
  </si>
  <si>
    <t>874953396248879105 </t>
  </si>
  <si>
    <t>874961526781353985 </t>
  </si>
  <si>
    <t>874970341853601792 </t>
  </si>
  <si>
    <t>874970605201367040 </t>
  </si>
  <si>
    <t>874974270289059841 </t>
  </si>
  <si>
    <t>874981844824596481 </t>
  </si>
  <si>
    <t>875047876801044481 </t>
  </si>
  <si>
    <t>875050301792428032 </t>
  </si>
  <si>
    <t>875090940378718208 </t>
  </si>
  <si>
    <t>875103432068800513 </t>
  </si>
  <si>
    <t>875105130376044545 </t>
  </si>
  <si>
    <t>875105754266181634 </t>
  </si>
  <si>
    <t>875107974697164801 </t>
  </si>
  <si>
    <t>875148011165949953 </t>
  </si>
  <si>
    <t>875173616343293952 </t>
  </si>
  <si>
    <t>875173650086469632 </t>
  </si>
  <si>
    <t>875178772610916354 </t>
  </si>
  <si>
    <t>875181372852903936 </t>
  </si>
  <si>
    <t>875181471708454913 </t>
  </si>
  <si>
    <t>875215586197479424 </t>
  </si>
  <si>
    <t>875228048711983107 </t>
  </si>
  <si>
    <t>875231156598972417 </t>
  </si>
  <si>
    <t>875238433276010496 </t>
  </si>
  <si>
    <t>875252454888808449 </t>
  </si>
  <si>
    <t>875287491868860419 </t>
  </si>
  <si>
    <t>875285429290508289 </t>
  </si>
  <si>
    <t>875389079308443651 </t>
  </si>
  <si>
    <t>875501458071461889 </t>
  </si>
  <si>
    <t>875508918115082241 </t>
  </si>
  <si>
    <t>875519300997193728 </t>
  </si>
  <si>
    <t>875548745703333888 </t>
  </si>
  <si>
    <t>875575947115339777 </t>
  </si>
  <si>
    <t>875577157901852672 </t>
  </si>
  <si>
    <t>875598618456727552 </t>
  </si>
  <si>
    <t>875614906289725444 </t>
  </si>
  <si>
    <t>875630586858807296 </t>
  </si>
  <si>
    <t>875706637450452994 </t>
  </si>
  <si>
    <t>875712035721027584 </t>
  </si>
  <si>
    <t>875717489469661187 </t>
  </si>
  <si>
    <t>876027567552831489 </t>
  </si>
  <si>
    <t>876029772754296833 </t>
  </si>
  <si>
    <t>876036031024963586 </t>
  </si>
  <si>
    <t>876038943860039681 </t>
  </si>
  <si>
    <t>876040328248795139 </t>
  </si>
  <si>
    <t>876040398411112449 </t>
  </si>
  <si>
    <t>876042574915149824 </t>
  </si>
  <si>
    <t>876042654292353027 </t>
  </si>
  <si>
    <t>876042864733167617 </t>
  </si>
  <si>
    <t>876192607320907776 </t>
  </si>
  <si>
    <t>876200478439874560 </t>
  </si>
  <si>
    <t>876294198317260801 </t>
  </si>
  <si>
    <t>876294353376485377 </t>
  </si>
  <si>
    <t>876294597182988292 </t>
  </si>
  <si>
    <t>876301127726899201 </t>
  </si>
  <si>
    <t>876306468455817216 </t>
  </si>
  <si>
    <t>876331321669951488 </t>
  </si>
  <si>
    <t>876364842031620096 </t>
  </si>
  <si>
    <t>876396962460442625 </t>
  </si>
  <si>
    <t>876409196678979584 </t>
  </si>
  <si>
    <t>876409278052671488 </t>
  </si>
  <si>
    <t>876425476186284032 </t>
  </si>
  <si>
    <t>876425607329587200 </t>
  </si>
  <si>
    <t>876426196557996035 </t>
  </si>
  <si>
    <t>876433819038621698 </t>
  </si>
  <si>
    <t>876524616203345921 </t>
  </si>
  <si>
    <t>876527326919106560 </t>
  </si>
  <si>
    <t>876532804042596352 </t>
  </si>
  <si>
    <t>876553604036534272 </t>
  </si>
  <si>
    <t>876554345044221952 </t>
  </si>
  <si>
    <t>876710946514378755 </t>
  </si>
  <si>
    <t>876930683966038016 </t>
  </si>
  <si>
    <t>876931313166163970 </t>
  </si>
  <si>
    <t>876942148831780866 </t>
  </si>
  <si>
    <t>876957394304737281 </t>
  </si>
  <si>
    <t>877009758386626561 </t>
  </si>
  <si>
    <t>877010336542072833 </t>
  </si>
  <si>
    <t>877010368590749698 </t>
  </si>
  <si>
    <t>877025563681726470 </t>
  </si>
  <si>
    <t>877103281509212160 </t>
  </si>
  <si>
    <t>877380136254545921 </t>
  </si>
  <si>
    <t>877250178848890880 </t>
  </si>
  <si>
    <t>877256891756945408 </t>
  </si>
  <si>
    <t>877292295424024577 </t>
  </si>
  <si>
    <t>877293006153031681 </t>
  </si>
  <si>
    <t>877293175921680385 </t>
  </si>
  <si>
    <t>877397749328224257 </t>
  </si>
  <si>
    <t>877434555159519235 </t>
  </si>
  <si>
    <t>877448157094453248 </t>
  </si>
  <si>
    <t>877490238504542208 </t>
  </si>
  <si>
    <t>877614971589992449 </t>
  </si>
  <si>
    <t>877622242562777088 </t>
  </si>
  <si>
    <t>877626368596090881 </t>
  </si>
  <si>
    <t>877626435969196035 </t>
  </si>
  <si>
    <t>877644116688609280 </t>
  </si>
  <si>
    <t>877645102693982208 </t>
  </si>
  <si>
    <t>877655124735926273 </t>
  </si>
  <si>
    <t>877658344153653248 </t>
  </si>
  <si>
    <t>877670336822222849 </t>
  </si>
  <si>
    <t>877673323011481603 </t>
  </si>
  <si>
    <t>877679213978558469 </t>
  </si>
  <si>
    <t>877699908276035585 </t>
  </si>
  <si>
    <t>877701150024900609 </t>
  </si>
  <si>
    <t>877707892817371138 </t>
  </si>
  <si>
    <t>877708748308586496 </t>
  </si>
  <si>
    <t>877844522953842688 </t>
  </si>
  <si>
    <t>877844804613939201 </t>
  </si>
  <si>
    <t>877857396094902273 </t>
  </si>
  <si>
    <t>877858257252622336 </t>
  </si>
  <si>
    <t>877858603106541568 </t>
  </si>
  <si>
    <t>877912846257594369 </t>
  </si>
  <si>
    <t>877918722339086336 </t>
  </si>
  <si>
    <t>878016470350536704 </t>
  </si>
  <si>
    <t>878050878210154497 </t>
  </si>
  <si>
    <t>878073515531542528 </t>
  </si>
  <si>
    <t>878091991583268864 </t>
  </si>
  <si>
    <t>878094389064212484 </t>
  </si>
  <si>
    <t>878111712818995202 </t>
  </si>
  <si>
    <t>878117214017789953 </t>
  </si>
  <si>
    <t>878123579335491585 </t>
  </si>
  <si>
    <t>878128085792178177 </t>
  </si>
  <si>
    <t>878130121896083457 </t>
  </si>
  <si>
    <t>878140130625306624 </t>
  </si>
  <si>
    <t>878140275966328833 </t>
  </si>
  <si>
    <t>878148578335244288 </t>
  </si>
  <si>
    <t>878166579629506561 </t>
  </si>
  <si>
    <t>878168323398811649 </t>
  </si>
  <si>
    <t>878176180861124608 </t>
  </si>
  <si>
    <t>878317351117766656 </t>
  </si>
  <si>
    <t>878318250552705024 </t>
  </si>
  <si>
    <t>878318392861245442 </t>
  </si>
  <si>
    <t>878318913097547778 </t>
  </si>
  <si>
    <t>878319695251357696 </t>
  </si>
  <si>
    <t>878364548840538113 </t>
  </si>
  <si>
    <t>878382554983415809 </t>
  </si>
  <si>
    <t>878480748861964288 </t>
  </si>
  <si>
    <t>878488843466031118 </t>
  </si>
  <si>
    <t>878537295772237824 </t>
  </si>
  <si>
    <t>878537602396831744 </t>
  </si>
  <si>
    <t>878538266497761281 </t>
  </si>
  <si>
    <t>878540999174897670 </t>
  </si>
  <si>
    <t>878541334077489152 </t>
  </si>
  <si>
    <t>878595824805724162 </t>
  </si>
  <si>
    <t>878601787566702593 </t>
  </si>
  <si>
    <t>878601828985454594 </t>
  </si>
  <si>
    <t>878603248870604800 </t>
  </si>
  <si>
    <t>878724023975919617 </t>
  </si>
  <si>
    <t>878813588988346369 </t>
  </si>
  <si>
    <t>878600346911358977 </t>
  </si>
  <si>
    <t>878601646956855297 </t>
  </si>
  <si>
    <t>878852769852669953 </t>
  </si>
  <si>
    <t>878864276976025600 </t>
  </si>
  <si>
    <t>878961901024821248 </t>
  </si>
  <si>
    <t>878964325550637061 </t>
  </si>
  <si>
    <t>879090311290142722 </t>
  </si>
  <si>
    <t>879122480842653697 </t>
  </si>
  <si>
    <t>879127886528757760 </t>
  </si>
  <si>
    <t>879137189897682945 </t>
  </si>
  <si>
    <t>879146319580479489 </t>
  </si>
  <si>
    <t>879160523498700806 </t>
  </si>
  <si>
    <t>879184290174189568 </t>
  </si>
  <si>
    <t>879203823379267586 </t>
  </si>
  <si>
    <t>879206734549204993 </t>
  </si>
  <si>
    <t>879212429147357184 </t>
  </si>
  <si>
    <t>879212481219641345 </t>
  </si>
  <si>
    <t>879212551063191553 </t>
  </si>
  <si>
    <t>879219793959305217 </t>
  </si>
  <si>
    <t>879267101115662336 </t>
  </si>
  <si>
    <t>879265609969287169 </t>
  </si>
  <si>
    <t>879276218861469697 </t>
  </si>
  <si>
    <t>879324367466512385 </t>
  </si>
  <si>
    <t>879426272473628680 </t>
  </si>
  <si>
    <t>879453758414635009 </t>
  </si>
  <si>
    <t>879454308606656512 </t>
  </si>
  <si>
    <t>879457027643916290 </t>
  </si>
  <si>
    <t>879457454464679939 </t>
  </si>
  <si>
    <t>879458455909285889 </t>
  </si>
  <si>
    <t>879461894848495618 </t>
  </si>
  <si>
    <t>879525994576199680 </t>
  </si>
  <si>
    <t>879598994004623361 </t>
  </si>
  <si>
    <t>879631436522438659 </t>
  </si>
  <si>
    <t>879648153944440833 </t>
  </si>
  <si>
    <t>879657734770769923 </t>
  </si>
  <si>
    <t>879659356670377984 </t>
  </si>
  <si>
    <t>879659431127662601 </t>
  </si>
  <si>
    <t>879659745356529664 </t>
  </si>
  <si>
    <t>879659978631135232 </t>
  </si>
  <si>
    <t>879669401822937091 </t>
  </si>
  <si>
    <t>879672453107793930 </t>
  </si>
  <si>
    <t>879723648044220417 </t>
  </si>
  <si>
    <t>879724153403326464 </t>
  </si>
  <si>
    <t>879726961074618369 </t>
  </si>
  <si>
    <t>879727090687000577 </t>
  </si>
  <si>
    <t>879727328483065857 </t>
  </si>
  <si>
    <t>879727508372570113 </t>
  </si>
  <si>
    <t>879727580158083072 </t>
  </si>
  <si>
    <t>879783207173603328 </t>
  </si>
  <si>
    <t>879783367203078145 </t>
  </si>
  <si>
    <t>879784832789364739 </t>
  </si>
  <si>
    <t>879785803657494531 </t>
  </si>
  <si>
    <t>879787352261640194 </t>
  </si>
  <si>
    <t>879787383265935361 </t>
  </si>
  <si>
    <t>879815301845204992 </t>
  </si>
  <si>
    <t>879817413899567106 </t>
  </si>
  <si>
    <t>879809496819417088 </t>
  </si>
  <si>
    <t>879832237928857600 </t>
  </si>
  <si>
    <t>879848550021709824 </t>
  </si>
  <si>
    <t>879868295680868357 </t>
  </si>
  <si>
    <t>879948273223188481 </t>
  </si>
  <si>
    <t>879950261059043329 </t>
  </si>
  <si>
    <t>879950684641804290 </t>
  </si>
  <si>
    <t>879962932638629893 </t>
  </si>
  <si>
    <t>879964218561904642 </t>
  </si>
  <si>
    <t>879970518452649985 </t>
  </si>
  <si>
    <t>879989138738102272 </t>
  </si>
  <si>
    <t>879990233547915264 </t>
  </si>
  <si>
    <t>879990838102310917 </t>
  </si>
  <si>
    <t>879991469781270528 </t>
  </si>
  <si>
    <t>880014843479834626 </t>
  </si>
  <si>
    <t>880015237287231488 </t>
  </si>
  <si>
    <t>880016416910065666 </t>
  </si>
  <si>
    <t>880016596380139522 </t>
  </si>
  <si>
    <t>880016663182819330 </t>
  </si>
  <si>
    <t>880024628308721665 </t>
  </si>
  <si>
    <t>880025188680318978 </t>
  </si>
  <si>
    <t>880026655881412616 </t>
  </si>
  <si>
    <t>880026735719989248 </t>
  </si>
  <si>
    <t>880029434502955008 </t>
  </si>
  <si>
    <t>880030846972575745 </t>
  </si>
  <si>
    <t>880146976412254208 </t>
  </si>
  <si>
    <t>880156705893105665 </t>
  </si>
  <si>
    <t>880160607241748481 </t>
  </si>
  <si>
    <t>880164021187100675 </t>
  </si>
  <si>
    <t>880216598339633153 </t>
  </si>
  <si>
    <t>880217322100342789 </t>
  </si>
  <si>
    <t>880229651642826756 </t>
  </si>
  <si>
    <t>880232049073438724 </t>
  </si>
  <si>
    <t>880239314283249664 </t>
  </si>
  <si>
    <t>880293102541062145 </t>
  </si>
  <si>
    <t>880294854724141060 </t>
  </si>
  <si>
    <t>880295576064737286 </t>
  </si>
  <si>
    <t>880307058001297408 </t>
  </si>
  <si>
    <t>880346795235852292 </t>
  </si>
  <si>
    <t>880533603588489216 </t>
  </si>
  <si>
    <t>880533613709344768 </t>
  </si>
  <si>
    <t>880537946966441984 </t>
  </si>
  <si>
    <t>880539815797309441 </t>
  </si>
  <si>
    <t>880553665942765568 </t>
  </si>
  <si>
    <t>880557689312100357 </t>
  </si>
  <si>
    <t>880558669592248323 </t>
  </si>
  <si>
    <t>880576193633435649 </t>
  </si>
  <si>
    <t>880577308127117312 </t>
  </si>
  <si>
    <t>880579738793394177 </t>
  </si>
  <si>
    <t>880587165530046464 </t>
  </si>
  <si>
    <t>880585204835532801 </t>
  </si>
  <si>
    <t>880587582699716608 </t>
  </si>
  <si>
    <t>880588049928404992 </t>
  </si>
  <si>
    <t>880629476364369922 </t>
  </si>
  <si>
    <t>880629940032094209 </t>
  </si>
  <si>
    <t>880711859553943553 </t>
  </si>
  <si>
    <t>880789055387713536 </t>
  </si>
  <si>
    <t>880869861707726849 </t>
  </si>
  <si>
    <t>880913760576847872 </t>
  </si>
  <si>
    <t>880881350040600579 </t>
  </si>
  <si>
    <t>880881586200887297 </t>
  </si>
  <si>
    <t>880881870121713665 </t>
  </si>
  <si>
    <t>880895185669570561 </t>
  </si>
  <si>
    <t>880895542705504257 </t>
  </si>
  <si>
    <t>880923363167420421 </t>
  </si>
  <si>
    <t>880923735952965639 </t>
  </si>
  <si>
    <t>880928314413268992 </t>
  </si>
  <si>
    <t>880930592511737856 </t>
  </si>
  <si>
    <t>880936038312165377 </t>
  </si>
  <si>
    <t>880949122246361089 </t>
  </si>
  <si>
    <t>880956832224362496 </t>
  </si>
  <si>
    <t>880971087229206528 </t>
  </si>
  <si>
    <t>880973151858573314 </t>
  </si>
  <si>
    <t>880987422617223173 </t>
  </si>
  <si>
    <t>880988886928441346 </t>
  </si>
  <si>
    <t>880971425751482368 </t>
  </si>
  <si>
    <t>881051005791223809 </t>
  </si>
  <si>
    <t>881052128224722950 </t>
  </si>
  <si>
    <t>881075274290020353 </t>
  </si>
  <si>
    <t>881076571022016512 </t>
  </si>
  <si>
    <t>881076584309571585 </t>
  </si>
  <si>
    <t>881109316678959104 </t>
  </si>
  <si>
    <t>881112912699047938 </t>
  </si>
  <si>
    <t>881113090348793857 </t>
  </si>
  <si>
    <t>881116369027842048 </t>
  </si>
  <si>
    <t>881129052406005761 </t>
  </si>
  <si>
    <t>881129719048683520 </t>
  </si>
  <si>
    <t>881130669964509184 </t>
  </si>
  <si>
    <t>881131194210566148 </t>
  </si>
  <si>
    <t>881268327797735425 </t>
  </si>
  <si>
    <t>881296978291441664 </t>
  </si>
  <si>
    <t>881298199974756352 </t>
  </si>
  <si>
    <t>881311617897185281 </t>
  </si>
  <si>
    <t>881311247355592705 </t>
  </si>
  <si>
    <t>881322737160667136 </t>
  </si>
  <si>
    <t>881355330161721345 </t>
  </si>
  <si>
    <t>881366787368665089 </t>
  </si>
  <si>
    <t>881379772908683269 </t>
  </si>
  <si>
    <t>881381364814823424 </t>
  </si>
  <si>
    <t>881381642423222272 </t>
  </si>
  <si>
    <t>881429251632381952 </t>
  </si>
  <si>
    <t>881426043983872001 </t>
  </si>
  <si>
    <t>881455834292273153 </t>
  </si>
  <si>
    <t>881463791696461826 </t>
  </si>
  <si>
    <t>881475625921003523 </t>
  </si>
  <si>
    <t>881550938608746496 </t>
  </si>
  <si>
    <t>881578053152522241 </t>
  </si>
  <si>
    <t>881629857991081984 </t>
  </si>
  <si>
    <t>881672856213110785 </t>
  </si>
  <si>
    <t>881696065255882752 </t>
  </si>
  <si>
    <t>881703625581117443 </t>
  </si>
  <si>
    <t>881722675614957574 </t>
  </si>
  <si>
    <t>881757225464348677 </t>
  </si>
  <si>
    <t>881758396644048904 </t>
  </si>
  <si>
    <t>881779883547541505 </t>
  </si>
  <si>
    <t>881811253795733508 </t>
  </si>
  <si>
    <t>881811300595777536 </t>
  </si>
  <si>
    <t>881779377047584770 </t>
  </si>
  <si>
    <t>881973864139046913 </t>
  </si>
  <si>
    <t>881995569981014017 </t>
  </si>
  <si>
    <t>882205057241563137 </t>
  </si>
  <si>
    <t>882210858219847681 </t>
  </si>
  <si>
    <t>881998666073620480 </t>
  </si>
  <si>
    <t>881998985142714368 </t>
  </si>
  <si>
    <t>882102963339771909 </t>
  </si>
  <si>
    <t>882195924698251264 </t>
  </si>
  <si>
    <t>882196180714373125 </t>
  </si>
  <si>
    <t>882199636611153920 </t>
  </si>
  <si>
    <t>881995343169830913 </t>
  </si>
  <si>
    <t>882000763955429378 </t>
  </si>
  <si>
    <t>882198826284204033 </t>
  </si>
  <si>
    <t>882205862640205836 </t>
  </si>
  <si>
    <t>882211140123213827 </t>
  </si>
  <si>
    <t>882211565236895746 </t>
  </si>
  <si>
    <t>882211736741986305 </t>
  </si>
  <si>
    <t>882211797546811396 </t>
  </si>
  <si>
    <t>882212564110393349 </t>
  </si>
  <si>
    <t>882222579730857995 </t>
  </si>
  <si>
    <t>882228589660979201 </t>
  </si>
  <si>
    <t>882293605835718657 </t>
  </si>
  <si>
    <t>882348330966827008 </t>
  </si>
  <si>
    <t>882348361316810752 </t>
  </si>
  <si>
    <t>882415823819358210 </t>
  </si>
  <si>
    <t>882427889582063616 </t>
  </si>
  <si>
    <t>882707059771949057 </t>
  </si>
  <si>
    <t>882716635724496896 </t>
  </si>
  <si>
    <t>882713342310858752 </t>
  </si>
  <si>
    <t>882729680051879936 </t>
  </si>
  <si>
    <t>882736782061322240 </t>
  </si>
  <si>
    <t>882743050926800896 </t>
  </si>
  <si>
    <t>882744202791731200 </t>
  </si>
  <si>
    <t>882754215572652032 </t>
  </si>
  <si>
    <t>882760718362853376 </t>
  </si>
  <si>
    <t>882785359361982464 </t>
  </si>
  <si>
    <t>882795878156320769 </t>
  </si>
  <si>
    <t>882797712950411266 </t>
  </si>
  <si>
    <t>882809918404411392 </t>
  </si>
  <si>
    <t>882826422558638081 </t>
  </si>
  <si>
    <t>882881532936568832 </t>
  </si>
  <si>
    <t>882882224342417408 </t>
  </si>
  <si>
    <t>882935517961764865 </t>
  </si>
  <si>
    <t>882936922344767489 </t>
  </si>
  <si>
    <t>882935434058907649 </t>
  </si>
  <si>
    <t>883075814045761537 </t>
  </si>
  <si>
    <t>883085791711969280 </t>
  </si>
  <si>
    <t>883090313226207232 </t>
  </si>
  <si>
    <t>883090861149110275 </t>
  </si>
  <si>
    <t>883101024832700417 </t>
  </si>
  <si>
    <t>883107890916737024 </t>
  </si>
  <si>
    <t>883123872896892929 </t>
  </si>
  <si>
    <t>883126356759527424 </t>
  </si>
  <si>
    <t>883128930342518785 </t>
  </si>
  <si>
    <t>884008384497434625 </t>
  </si>
  <si>
    <t>884023440324935685 </t>
  </si>
  <si>
    <t>883649489459462145 </t>
  </si>
  <si>
    <t>883645739630051328 </t>
  </si>
  <si>
    <t>883646904249860098 </t>
  </si>
  <si>
    <t>883648820744798208 </t>
  </si>
  <si>
    <t>883560090365313026 </t>
  </si>
  <si>
    <t>883560218794901508 </t>
  </si>
  <si>
    <t>883558970519699457 </t>
  </si>
  <si>
    <t>883552277807218698 </t>
  </si>
  <si>
    <t>883448034492399616 </t>
  </si>
  <si>
    <t>883450682734002176 </t>
  </si>
  <si>
    <t>883442980356079616 </t>
  </si>
  <si>
    <t>883382200348688385 </t>
  </si>
  <si>
    <t>883383891341066241 </t>
  </si>
  <si>
    <t>883400071309148160 </t>
  </si>
  <si>
    <t>883229998955085825 </t>
  </si>
  <si>
    <t>883235699874054144 </t>
  </si>
  <si>
    <t>883277931545083904 </t>
  </si>
  <si>
    <t>883216439479091201 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</si>
</sst>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[$-F400]h:mm:ss\ AM/PM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/>
    <xf numFmtId="2" fontId="3" fillId="2" borderId="1" xfId="0" applyNumberFormat="1" applyFont="1" applyFill="1" applyBorder="1"/>
    <xf numFmtId="14" fontId="3" fillId="2" borderId="1" xfId="0" applyNumberFormat="1" applyFont="1" applyFill="1" applyBorder="1"/>
    <xf numFmtId="10" fontId="3" fillId="2" borderId="1" xfId="1" applyNumberFormat="1" applyFont="1" applyFill="1" applyBorder="1"/>
    <xf numFmtId="1" fontId="3" fillId="2" borderId="1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1" fontId="0" fillId="0" borderId="0" xfId="1" applyNumberFormat="1" applyFont="1"/>
    <xf numFmtId="10" fontId="0" fillId="0" borderId="0" xfId="1" applyNumberFormat="1" applyFont="1"/>
    <xf numFmtId="9" fontId="0" fillId="0" borderId="0" xfId="1" applyFont="1"/>
    <xf numFmtId="2" fontId="0" fillId="0" borderId="0" xfId="0" applyNumberFormat="1"/>
    <xf numFmtId="2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" fontId="1" fillId="0" borderId="0" xfId="1" applyNumberFormat="1" applyFont="1" applyAlignment="1">
      <alignment horizontal="center"/>
    </xf>
    <xf numFmtId="164" fontId="0" fillId="0" borderId="0" xfId="1" applyNumberFormat="1" applyFont="1"/>
    <xf numFmtId="164" fontId="2" fillId="0" borderId="0" xfId="0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22" fontId="0" fillId="4" borderId="0" xfId="0" applyNumberFormat="1" applyFill="1"/>
    <xf numFmtId="10" fontId="0" fillId="0" borderId="0" xfId="0" applyNumberFormat="1"/>
    <xf numFmtId="2" fontId="0" fillId="0" borderId="0" xfId="1" applyNumberFormat="1" applyFont="1"/>
    <xf numFmtId="22" fontId="0" fillId="0" borderId="0" xfId="1" applyNumberFormat="1" applyFont="1"/>
  </cellXfs>
  <cellStyles count="2">
    <cellStyle name="Normal" xfId="0" builtinId="0"/>
    <cellStyle name="Percent" xfId="1" builtinId="5"/>
  </cellStyles>
  <dxfs count="1">
    <dxf>
      <fill>
        <patternFill patternType="gray0625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[trust me stats.xlsx]trust me!PivotTable5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trust me - Total Daily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25000"/>
              </a:schemeClr>
            </a:glo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3415477876980859E-2"/>
          <c:y val="0.19386247482298161"/>
          <c:w val="0.85191842651467731"/>
          <c:h val="0.68457375605410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'trust me'!$Z$1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multiLvlStrRef>
              <c:f>'trust me'!$Y$2:$Y$97</c:f>
              <c:multiLvlStrCache>
                <c:ptCount val="87"/>
                <c:lvl>
                  <c:pt idx="0">
                    <c:v>(blank)</c:v>
                  </c:pt>
                  <c:pt idx="1">
                    <c:v>10.dec</c:v>
                  </c:pt>
                  <c:pt idx="2">
                    <c:v>11.dec</c:v>
                  </c:pt>
                  <c:pt idx="3">
                    <c:v>12.dec</c:v>
                  </c:pt>
                  <c:pt idx="4">
                    <c:v>13.dec</c:v>
                  </c:pt>
                  <c:pt idx="5">
                    <c:v>14.dec</c:v>
                  </c:pt>
                  <c:pt idx="6">
                    <c:v>15.dec</c:v>
                  </c:pt>
                  <c:pt idx="7">
                    <c:v>16.dec</c:v>
                  </c:pt>
                  <c:pt idx="8">
                    <c:v>17.dec</c:v>
                  </c:pt>
                  <c:pt idx="9">
                    <c:v>18.dec</c:v>
                  </c:pt>
                  <c:pt idx="10">
                    <c:v>19.dec</c:v>
                  </c:pt>
                  <c:pt idx="11">
                    <c:v>20.dec</c:v>
                  </c:pt>
                  <c:pt idx="12">
                    <c:v>21.dec</c:v>
                  </c:pt>
                  <c:pt idx="13">
                    <c:v>22.dec</c:v>
                  </c:pt>
                  <c:pt idx="14">
                    <c:v>23.dec</c:v>
                  </c:pt>
                  <c:pt idx="15">
                    <c:v>24.dec</c:v>
                  </c:pt>
                  <c:pt idx="16">
                    <c:v>25.dec</c:v>
                  </c:pt>
                  <c:pt idx="17">
                    <c:v>26.dec</c:v>
                  </c:pt>
                  <c:pt idx="18">
                    <c:v>27.dec</c:v>
                  </c:pt>
                  <c:pt idx="19">
                    <c:v>28.dec</c:v>
                  </c:pt>
                  <c:pt idx="20">
                    <c:v>29.dec</c:v>
                  </c:pt>
                  <c:pt idx="21">
                    <c:v>30.dec</c:v>
                  </c:pt>
                  <c:pt idx="22">
                    <c:v>31.dec</c:v>
                  </c:pt>
                  <c:pt idx="23">
                    <c:v>01.jan</c:v>
                  </c:pt>
                  <c:pt idx="24">
                    <c:v>02.jan</c:v>
                  </c:pt>
                  <c:pt idx="25">
                    <c:v>03.jan</c:v>
                  </c:pt>
                  <c:pt idx="26">
                    <c:v>04.jan</c:v>
                  </c:pt>
                  <c:pt idx="27">
                    <c:v>05.jan</c:v>
                  </c:pt>
                  <c:pt idx="28">
                    <c:v>06.jan</c:v>
                  </c:pt>
                  <c:pt idx="29">
                    <c:v>07.jan</c:v>
                  </c:pt>
                  <c:pt idx="30">
                    <c:v>08.jan</c:v>
                  </c:pt>
                  <c:pt idx="31">
                    <c:v>09.jan</c:v>
                  </c:pt>
                  <c:pt idx="32">
                    <c:v>10.jan</c:v>
                  </c:pt>
                  <c:pt idx="33">
                    <c:v>11.jan</c:v>
                  </c:pt>
                  <c:pt idx="34">
                    <c:v>12.jan</c:v>
                  </c:pt>
                  <c:pt idx="35">
                    <c:v>13.jan</c:v>
                  </c:pt>
                  <c:pt idx="36">
                    <c:v>14.jan</c:v>
                  </c:pt>
                  <c:pt idx="37">
                    <c:v>15.jan</c:v>
                  </c:pt>
                  <c:pt idx="38">
                    <c:v>16.jan</c:v>
                  </c:pt>
                  <c:pt idx="39">
                    <c:v>17.jan</c:v>
                  </c:pt>
                  <c:pt idx="40">
                    <c:v>18.jan</c:v>
                  </c:pt>
                  <c:pt idx="41">
                    <c:v>19.jan</c:v>
                  </c:pt>
                  <c:pt idx="42">
                    <c:v>20.jan</c:v>
                  </c:pt>
                  <c:pt idx="43">
                    <c:v>21.jan</c:v>
                  </c:pt>
                  <c:pt idx="44">
                    <c:v>22.jan</c:v>
                  </c:pt>
                  <c:pt idx="45">
                    <c:v>23.jan</c:v>
                  </c:pt>
                  <c:pt idx="46">
                    <c:v>24.jan</c:v>
                  </c:pt>
                  <c:pt idx="47">
                    <c:v>25.jan</c:v>
                  </c:pt>
                  <c:pt idx="48">
                    <c:v>26.jan</c:v>
                  </c:pt>
                  <c:pt idx="49">
                    <c:v>27.jan</c:v>
                  </c:pt>
                  <c:pt idx="50">
                    <c:v>28.jan</c:v>
                  </c:pt>
                  <c:pt idx="51">
                    <c:v>29.jan</c:v>
                  </c:pt>
                  <c:pt idx="52">
                    <c:v>30.jan</c:v>
                  </c:pt>
                  <c:pt idx="53">
                    <c:v>31.jan</c:v>
                  </c:pt>
                  <c:pt idx="54">
                    <c:v>01.febr</c:v>
                  </c:pt>
                  <c:pt idx="55">
                    <c:v>02.febr</c:v>
                  </c:pt>
                  <c:pt idx="56">
                    <c:v>03.febr</c:v>
                  </c:pt>
                  <c:pt idx="57">
                    <c:v>04.febr</c:v>
                  </c:pt>
                  <c:pt idx="58">
                    <c:v>05.febr</c:v>
                  </c:pt>
                  <c:pt idx="59">
                    <c:v>06.febr</c:v>
                  </c:pt>
                  <c:pt idx="60">
                    <c:v>07.febr</c:v>
                  </c:pt>
                  <c:pt idx="61">
                    <c:v>08.febr</c:v>
                  </c:pt>
                  <c:pt idx="62">
                    <c:v>09.febr</c:v>
                  </c:pt>
                  <c:pt idx="63">
                    <c:v>10.febr</c:v>
                  </c:pt>
                  <c:pt idx="64">
                    <c:v>11.febr</c:v>
                  </c:pt>
                  <c:pt idx="65">
                    <c:v>12.febr</c:v>
                  </c:pt>
                  <c:pt idx="66">
                    <c:v>13.febr</c:v>
                  </c:pt>
                  <c:pt idx="67">
                    <c:v>14.febr</c:v>
                  </c:pt>
                  <c:pt idx="68">
                    <c:v>15.febr</c:v>
                  </c:pt>
                  <c:pt idx="69">
                    <c:v>16.febr</c:v>
                  </c:pt>
                  <c:pt idx="70">
                    <c:v>17.febr</c:v>
                  </c:pt>
                  <c:pt idx="71">
                    <c:v>18.febr</c:v>
                  </c:pt>
                  <c:pt idx="72">
                    <c:v>19.febr</c:v>
                  </c:pt>
                  <c:pt idx="73">
                    <c:v>20.febr</c:v>
                  </c:pt>
                  <c:pt idx="74">
                    <c:v>21.febr</c:v>
                  </c:pt>
                  <c:pt idx="75">
                    <c:v>22.febr</c:v>
                  </c:pt>
                  <c:pt idx="76">
                    <c:v>23.febr</c:v>
                  </c:pt>
                  <c:pt idx="77">
                    <c:v>24.febr</c:v>
                  </c:pt>
                  <c:pt idx="78">
                    <c:v>25.febr</c:v>
                  </c:pt>
                  <c:pt idx="79">
                    <c:v>26.febr</c:v>
                  </c:pt>
                  <c:pt idx="80">
                    <c:v>27.febr</c:v>
                  </c:pt>
                  <c:pt idx="81">
                    <c:v>28.febr</c:v>
                  </c:pt>
                  <c:pt idx="82">
                    <c:v>01.márc</c:v>
                  </c:pt>
                  <c:pt idx="83">
                    <c:v>02.márc</c:v>
                  </c:pt>
                  <c:pt idx="84">
                    <c:v>03.márc</c:v>
                  </c:pt>
                  <c:pt idx="85">
                    <c:v>04.márc</c:v>
                  </c:pt>
                  <c:pt idx="86">
                    <c:v>05.márc</c:v>
                  </c:pt>
                </c:lvl>
                <c:lvl>
                  <c:pt idx="0">
                    <c:v>&lt;2021.12.10</c:v>
                  </c:pt>
                  <c:pt idx="1">
                    <c:v>dec</c:v>
                  </c:pt>
                  <c:pt idx="23">
                    <c:v>jan</c:v>
                  </c:pt>
                  <c:pt idx="54">
                    <c:v>febr</c:v>
                  </c:pt>
                  <c:pt idx="82">
                    <c:v>márc</c:v>
                  </c:pt>
                </c:lvl>
                <c:lvl>
                  <c:pt idx="0">
                    <c:v>&lt;2021.12.10</c:v>
                  </c:pt>
                  <c:pt idx="1">
                    <c:v>2021</c:v>
                  </c:pt>
                  <c:pt idx="23">
                    <c:v>2022</c:v>
                  </c:pt>
                </c:lvl>
              </c:multiLvlStrCache>
            </c:multiLvlStrRef>
          </c:cat>
          <c:val>
            <c:numRef>
              <c:f>'trust me'!$Z$2:$Z$97</c:f>
              <c:numCache>
                <c:formatCode>General</c:formatCode>
                <c:ptCount val="87"/>
                <c:pt idx="1">
                  <c:v>-1.7759999999999989</c:v>
                </c:pt>
                <c:pt idx="2">
                  <c:v>4.2490000000000006</c:v>
                </c:pt>
                <c:pt idx="3">
                  <c:v>6.9510000000000005</c:v>
                </c:pt>
                <c:pt idx="4">
                  <c:v>4.54</c:v>
                </c:pt>
                <c:pt idx="5">
                  <c:v>7.9170000000000007</c:v>
                </c:pt>
                <c:pt idx="6">
                  <c:v>8.1039999999999992</c:v>
                </c:pt>
                <c:pt idx="7">
                  <c:v>7.7969999999999988</c:v>
                </c:pt>
                <c:pt idx="8">
                  <c:v>6.5380000000000003</c:v>
                </c:pt>
                <c:pt idx="9">
                  <c:v>0.26599999999999868</c:v>
                </c:pt>
                <c:pt idx="10">
                  <c:v>5.0910000000000011</c:v>
                </c:pt>
                <c:pt idx="11">
                  <c:v>7.1220000000000008</c:v>
                </c:pt>
                <c:pt idx="12">
                  <c:v>-26.393000000000011</c:v>
                </c:pt>
                <c:pt idx="13">
                  <c:v>6.1720000000000006</c:v>
                </c:pt>
                <c:pt idx="14">
                  <c:v>6.1460000000000008</c:v>
                </c:pt>
                <c:pt idx="15">
                  <c:v>3.9329999999999989</c:v>
                </c:pt>
                <c:pt idx="16">
                  <c:v>3.23</c:v>
                </c:pt>
                <c:pt idx="17">
                  <c:v>2.234</c:v>
                </c:pt>
                <c:pt idx="18">
                  <c:v>10.189000000000002</c:v>
                </c:pt>
                <c:pt idx="19">
                  <c:v>0.79899999999999893</c:v>
                </c:pt>
                <c:pt idx="20">
                  <c:v>0.29100000000000004</c:v>
                </c:pt>
                <c:pt idx="21">
                  <c:v>6.6429999999999989</c:v>
                </c:pt>
                <c:pt idx="22">
                  <c:v>2.0389999999999997</c:v>
                </c:pt>
                <c:pt idx="23">
                  <c:v>4.2669999999999995</c:v>
                </c:pt>
                <c:pt idx="24">
                  <c:v>3.9010000000000002</c:v>
                </c:pt>
                <c:pt idx="25">
                  <c:v>6.9379999999999997</c:v>
                </c:pt>
                <c:pt idx="26">
                  <c:v>15.000000000000004</c:v>
                </c:pt>
                <c:pt idx="27">
                  <c:v>17.225000000000001</c:v>
                </c:pt>
                <c:pt idx="28">
                  <c:v>8.7600000000000016</c:v>
                </c:pt>
                <c:pt idx="29">
                  <c:v>10.597999999999999</c:v>
                </c:pt>
                <c:pt idx="30">
                  <c:v>7.9090000000000007</c:v>
                </c:pt>
                <c:pt idx="31">
                  <c:v>7.6859999999999999</c:v>
                </c:pt>
                <c:pt idx="32">
                  <c:v>11.315000000000001</c:v>
                </c:pt>
                <c:pt idx="33">
                  <c:v>10.26</c:v>
                </c:pt>
                <c:pt idx="34">
                  <c:v>-6.4479999999999995</c:v>
                </c:pt>
                <c:pt idx="35">
                  <c:v>26.904999999999998</c:v>
                </c:pt>
                <c:pt idx="36">
                  <c:v>0.26500000000000057</c:v>
                </c:pt>
                <c:pt idx="37">
                  <c:v>13.484999999999999</c:v>
                </c:pt>
                <c:pt idx="38">
                  <c:v>15.117999999999999</c:v>
                </c:pt>
                <c:pt idx="39">
                  <c:v>8.645999999999999</c:v>
                </c:pt>
                <c:pt idx="40">
                  <c:v>10.569000000000001</c:v>
                </c:pt>
                <c:pt idx="41">
                  <c:v>10.494</c:v>
                </c:pt>
                <c:pt idx="42">
                  <c:v>-0.12800000000000011</c:v>
                </c:pt>
                <c:pt idx="43">
                  <c:v>53.457000000000008</c:v>
                </c:pt>
                <c:pt idx="44">
                  <c:v>31.93</c:v>
                </c:pt>
                <c:pt idx="45">
                  <c:v>22.695</c:v>
                </c:pt>
                <c:pt idx="46">
                  <c:v>20.085000000000001</c:v>
                </c:pt>
                <c:pt idx="47">
                  <c:v>25.985999999999994</c:v>
                </c:pt>
                <c:pt idx="48">
                  <c:v>2.7090000000000005</c:v>
                </c:pt>
                <c:pt idx="49">
                  <c:v>30.510000000000005</c:v>
                </c:pt>
                <c:pt idx="50">
                  <c:v>14.369999999999997</c:v>
                </c:pt>
                <c:pt idx="51">
                  <c:v>13.026999999999999</c:v>
                </c:pt>
                <c:pt idx="52">
                  <c:v>7.1949999999999994</c:v>
                </c:pt>
                <c:pt idx="53">
                  <c:v>0.69400000000000173</c:v>
                </c:pt>
                <c:pt idx="54">
                  <c:v>6.2620000000000005</c:v>
                </c:pt>
                <c:pt idx="55">
                  <c:v>10.945</c:v>
                </c:pt>
                <c:pt idx="56">
                  <c:v>13.686999999999999</c:v>
                </c:pt>
                <c:pt idx="57">
                  <c:v>-4.617</c:v>
                </c:pt>
                <c:pt idx="58">
                  <c:v>-30.186999999999998</c:v>
                </c:pt>
                <c:pt idx="59">
                  <c:v>16.470000000000002</c:v>
                </c:pt>
                <c:pt idx="60">
                  <c:v>-71.515000000000001</c:v>
                </c:pt>
                <c:pt idx="61">
                  <c:v>49.261999999999986</c:v>
                </c:pt>
                <c:pt idx="62">
                  <c:v>7.9389999999999947</c:v>
                </c:pt>
                <c:pt idx="63">
                  <c:v>39.567</c:v>
                </c:pt>
                <c:pt idx="64">
                  <c:v>41.736000000000004</c:v>
                </c:pt>
                <c:pt idx="65">
                  <c:v>29.239000000000001</c:v>
                </c:pt>
                <c:pt idx="66">
                  <c:v>4.03</c:v>
                </c:pt>
                <c:pt idx="67">
                  <c:v>-2.6370000000000005</c:v>
                </c:pt>
                <c:pt idx="68">
                  <c:v>-34.921000000000006</c:v>
                </c:pt>
                <c:pt idx="69">
                  <c:v>18.712</c:v>
                </c:pt>
                <c:pt idx="70">
                  <c:v>26.073</c:v>
                </c:pt>
                <c:pt idx="71">
                  <c:v>23.949000000000002</c:v>
                </c:pt>
                <c:pt idx="72">
                  <c:v>7.2380000000000004</c:v>
                </c:pt>
                <c:pt idx="73">
                  <c:v>14.989000000000001</c:v>
                </c:pt>
                <c:pt idx="74">
                  <c:v>77.694999999999993</c:v>
                </c:pt>
                <c:pt idx="75">
                  <c:v>21.278999999999996</c:v>
                </c:pt>
                <c:pt idx="76">
                  <c:v>28.427999999999997</c:v>
                </c:pt>
                <c:pt idx="77">
                  <c:v>45.651999999999994</c:v>
                </c:pt>
                <c:pt idx="78">
                  <c:v>20.036000000000001</c:v>
                </c:pt>
                <c:pt idx="79">
                  <c:v>21.336999999999996</c:v>
                </c:pt>
                <c:pt idx="80">
                  <c:v>24.158999999999999</c:v>
                </c:pt>
                <c:pt idx="81">
                  <c:v>-262.45200000000006</c:v>
                </c:pt>
                <c:pt idx="82">
                  <c:v>-9.9239999999999995</c:v>
                </c:pt>
                <c:pt idx="83">
                  <c:v>12.023999999999999</c:v>
                </c:pt>
                <c:pt idx="84">
                  <c:v>16.918999999999997</c:v>
                </c:pt>
                <c:pt idx="85">
                  <c:v>16.541999999999998</c:v>
                </c:pt>
                <c:pt idx="86">
                  <c:v>0.74500000000000011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6-44FA-8A25-EAC60D501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567205584"/>
        <c:axId val="573283336"/>
      </c:barChart>
      <c:catAx>
        <c:axId val="5672055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3283336"/>
        <c:crosses val="autoZero"/>
        <c:auto val="1"/>
        <c:lblAlgn val="ctr"/>
        <c:lblOffset val="100"/>
        <c:noMultiLvlLbl val="0"/>
      </c:catAx>
      <c:valAx>
        <c:axId val="573283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720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180974</xdr:colOff>
      <xdr:row>6</xdr:row>
      <xdr:rowOff>114299</xdr:rowOff>
    </xdr:from>
    <xdr:to>
      <xdr:col>32</xdr:col>
      <xdr:colOff>295274</xdr:colOff>
      <xdr:row>32</xdr:row>
      <xdr:rowOff>166952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3A00EE-22AE-43D9-9392-6F67947DD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zil&#225;rd/Documents/Finances/Bitget/copytrade%20results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ilárd Szarvas" refreshedDate="44625.856026157409" createdVersion="7" refreshedVersion="7" minRefreshableVersion="3" recordCount="1300" xr:uid="{3BC627CC-D104-4BBF-AA6B-4CDC12F66D2C}">
  <cacheSource type="worksheet">
    <worksheetSource ref="A1:O1048576" sheet="trust me" r:id="rId2"/>
  </cacheSource>
  <cacheFields count="17">
    <cacheField name="Direction" numFmtId="0">
      <sharedItems containsBlank="1"/>
    </cacheField>
    <cacheField name="Leverage" numFmtId="0">
      <sharedItems containsString="0" containsBlank="1" containsNumber="1" containsInteger="1" minValue="25" maxValue="25"/>
    </cacheField>
    <cacheField name="Pair" numFmtId="0">
      <sharedItems containsBlank="1"/>
    </cacheField>
    <cacheField name="Type" numFmtId="0">
      <sharedItems containsBlank="1"/>
    </cacheField>
    <cacheField name="Open price" numFmtId="0">
      <sharedItems containsString="0" containsBlank="1" containsNumber="1" minValue="4557" maxValue="52000"/>
    </cacheField>
    <cacheField name="BASE" numFmtId="0">
      <sharedItems containsBlank="1"/>
    </cacheField>
    <cacheField name="Close price" numFmtId="0">
      <sharedItems containsString="0" containsBlank="1" containsNumber="1" minValue="4169.5" maxValue="51207.5"/>
    </cacheField>
    <cacheField name="BASE2" numFmtId="0">
      <sharedItems containsBlank="1"/>
    </cacheField>
    <cacheField name="Open Date" numFmtId="0">
      <sharedItems containsNonDate="0" containsDate="1" containsString="0" containsBlank="1" minDate="2021-12-10T09:25:53" maxDate="2022-03-05T16:18:53" count="1274">
        <d v="2021-12-10T14:36:17"/>
        <d v="2021-12-10T09:25:53"/>
        <d v="2021-12-10T09:38:12"/>
        <d v="2021-12-10T10:01:12"/>
        <d v="2021-12-10T10:41:39"/>
        <d v="2021-12-10T10:56:04"/>
        <d v="2021-12-10T12:47:52"/>
        <d v="2021-12-10T13:07:09"/>
        <d v="2021-12-10T14:23:19"/>
        <d v="2021-12-10T14:31:27"/>
        <d v="2021-12-11T00:45:19"/>
        <d v="2021-12-11T02:47:13"/>
        <d v="2021-12-11T05:00:56"/>
        <d v="2021-12-11T05:52:01"/>
        <d v="2021-12-11T06:31:57"/>
        <d v="2021-12-12T01:52:56"/>
        <d v="2021-12-12T03:32:46"/>
        <d v="2021-12-12T04:44:15"/>
        <d v="2021-12-12T06:27:24"/>
        <d v="2021-12-12T07:15:24"/>
        <d v="2021-12-12T12:50:39"/>
        <d v="2021-12-12T13:11:38"/>
        <d v="2021-12-12T14:06:11"/>
        <d v="2021-12-12T15:24:12"/>
        <d v="2021-12-12T15:45:19"/>
        <d v="2021-12-12T15:46:25"/>
        <d v="2021-12-12T18:03:09"/>
        <d v="2021-12-12T18:17:53"/>
        <d v="2021-12-12T19:16:13"/>
        <d v="2021-12-13T00:58:28"/>
        <d v="2021-12-13T01:35:03"/>
        <d v="2021-12-13T02:56:14"/>
        <d v="2021-12-13T04:23:55"/>
        <d v="2021-12-13T04:44:03"/>
        <d v="2021-12-13T06:48:53"/>
        <d v="2021-12-14T00:06:44"/>
        <d v="2021-12-14T01:11:54"/>
        <d v="2021-12-14T01:28:21"/>
        <d v="2021-12-14T01:32:38"/>
        <d v="2021-12-14T01:35:58"/>
        <d v="2021-12-14T03:55:20"/>
        <d v="2021-12-14T05:19:38"/>
        <d v="2021-12-14T07:40:45"/>
        <d v="2021-12-14T07:42:19"/>
        <d v="2021-12-14T07:43:26"/>
        <d v="2021-12-14T08:12:29"/>
        <d v="2021-12-14T08:31:16"/>
        <d v="2021-12-14T09:02:44"/>
        <d v="2021-12-14T09:37:31"/>
        <d v="2021-12-14T13:22:49"/>
        <d v="2021-12-15T00:07:04"/>
        <d v="2021-12-15T01:16:55"/>
        <d v="2021-12-15T01:21:49"/>
        <d v="2021-12-15T01:24:30"/>
        <d v="2021-12-15T01:52:19"/>
        <d v="2021-12-15T03:27:29"/>
        <d v="2021-12-15T04:28:41"/>
        <d v="2021-12-15T05:20:28"/>
        <d v="2021-12-15T06:05:26"/>
        <d v="2021-12-15T23:14:31"/>
        <d v="2021-12-15T23:28:10"/>
        <d v="2021-12-15T23:34:09"/>
        <d v="2021-12-16T01:17:43"/>
        <d v="2021-12-16T01:22:22"/>
        <d v="2021-12-16T04:33:41"/>
        <d v="2021-12-16T06:40:13"/>
        <d v="2021-12-16T07:08:29"/>
        <d v="2021-12-16T07:18:00"/>
        <d v="2021-12-16T08:28:14"/>
        <d v="2021-12-16T08:39:51"/>
        <d v="2021-12-16T14:56:51"/>
        <d v="2021-12-16T14:57:18"/>
        <d v="2021-12-17T00:58:27"/>
        <d v="2021-12-17T01:11:14"/>
        <d v="2021-12-17T09:58:19"/>
        <d v="2021-12-17T10:05:07"/>
        <d v="2021-12-17T13:30:04"/>
        <d v="2021-12-17T17:30:25"/>
        <d v="2021-12-18T02:09:37"/>
        <d v="2021-12-18T03:06:15"/>
        <d v="2021-12-18T03:13:02"/>
        <d v="2021-12-18T04:20:18"/>
        <d v="2021-12-18T04:37:26"/>
        <d v="2021-12-18T06:26:44"/>
        <d v="2021-12-18T08:25:58"/>
        <d v="2021-12-18T10:24:56"/>
        <d v="2021-12-18T11:00:26"/>
        <d v="2021-12-18T13:13:27"/>
        <d v="2021-12-18T15:27:38"/>
        <d v="2021-12-19T01:10:33"/>
        <d v="2021-12-19T04:57:40"/>
        <d v="2021-12-19T05:02:35"/>
        <d v="2021-12-19T07:30:11"/>
        <d v="2021-12-19T10:53:36"/>
        <d v="2021-12-19T12:44:39"/>
        <d v="2021-12-20T00:28:08"/>
        <d v="2021-12-20T01:55:57"/>
        <d v="2021-12-20T01:58:33"/>
        <d v="2021-12-20T02:01:27"/>
        <d v="2021-12-20T02:12:33"/>
        <d v="2021-12-20T05:29:17"/>
        <d v="2021-12-20T05:53:38"/>
        <d v="2021-12-20T08:07:32"/>
        <d v="2021-12-20T14:10:27"/>
        <d v="2021-12-20T22:49:02"/>
        <d v="2021-12-20T23:35:41"/>
        <d v="2021-12-21T00:14:43"/>
        <d v="2021-12-21T00:29:44"/>
        <d v="2021-12-21T02:20:24"/>
        <d v="2021-12-21T02:32:06"/>
        <d v="2021-12-21T04:21:20"/>
        <d v="2021-12-21T04:34:19"/>
        <d v="2021-12-21T04:55:46"/>
        <d v="2021-12-21T05:03:27"/>
        <d v="2021-12-21T05:32:13"/>
        <d v="2021-12-21T05:48:50"/>
        <d v="2021-12-21T08:39:48"/>
        <d v="2021-12-21T13:21:30"/>
        <d v="2021-12-22T01:05:17"/>
        <d v="2021-12-22T01:13:01"/>
        <d v="2021-12-22T01:14:20"/>
        <d v="2021-12-23T00:51:04"/>
        <d v="2021-12-23T01:59:05"/>
        <d v="2021-12-23T03:09:46"/>
        <d v="2021-12-23T05:10:00"/>
        <d v="2021-12-23T08:13:17"/>
        <d v="2021-12-23T23:34:18"/>
        <d v="2021-12-23T23:46:50"/>
        <d v="2021-12-24T00:39:11"/>
        <d v="2021-12-24T00:53:51"/>
        <d v="2021-12-24T00:56:46"/>
        <d v="2021-12-24T02:10:17"/>
        <d v="2021-12-24T03:01:32"/>
        <d v="2021-12-24T09:14:34"/>
        <d v="2021-12-24T07:58:32"/>
        <d v="2021-12-24T09:13:54"/>
        <d v="2021-12-24T12:23:17"/>
        <d v="2021-12-24T15:54:32"/>
        <d v="2021-12-24T16:05:39"/>
        <d v="2021-12-24T16:08:00"/>
        <d v="2021-12-24T17:01:27"/>
        <d v="2021-12-24T17:06:24"/>
        <d v="2021-12-24T17:07:44"/>
        <d v="2021-12-24T19:25:15"/>
        <d v="2021-12-24T20:10:49"/>
        <d v="2021-12-25T02:27:31"/>
        <d v="2021-12-25T05:19:24"/>
        <d v="2021-12-25T08:27:50"/>
        <d v="2021-12-25T10:36:48"/>
        <d v="2021-12-25T12:05:20"/>
        <d v="2021-12-25T12:15:29"/>
        <d v="2021-12-26T01:22:01"/>
        <d v="2021-12-26T02:10:35"/>
        <d v="2021-12-26T02:38:15"/>
        <d v="2021-12-26T06:35:22"/>
        <d v="2021-12-26T09:13:56"/>
        <d v="2021-12-26T10:47:21"/>
        <d v="2021-12-26T10:48:06"/>
        <d v="2021-12-27T00:06:57"/>
        <d v="2021-12-27T01:14:43"/>
        <d v="2021-12-27T03:04:59"/>
        <d v="2021-12-27T03:50:02"/>
        <d v="2021-12-27T04:20:14"/>
        <d v="2021-12-27T04:26:23"/>
        <d v="2021-12-27T09:40:46"/>
        <d v="2021-12-27T12:19:26"/>
        <d v="2021-12-27T13:31:11"/>
        <d v="2021-12-27T13:35:08"/>
        <d v="2021-12-27T13:41:53"/>
        <d v="2021-12-27T14:05:26"/>
        <d v="2021-12-27T15:20:53"/>
        <d v="2021-12-27T15:43:44"/>
        <d v="2021-12-27T18:37:31"/>
        <d v="2021-12-28T04:50:53"/>
        <d v="2021-12-28T04:51:10"/>
        <d v="2021-12-28T04:51:20"/>
        <d v="2021-12-28T04:54:31"/>
        <d v="2021-12-28T04:54:48"/>
        <d v="2021-12-28T04:54:53"/>
        <d v="2021-12-28T04:54:59"/>
        <d v="2021-12-28T04:55:01"/>
        <d v="2021-12-28T05:18:45"/>
        <d v="2021-12-28T15:39:11"/>
        <d v="2021-12-28T04:56:16"/>
        <d v="2021-12-28T05:15:19"/>
        <d v="2021-12-28T05:18:30"/>
        <d v="2021-12-28T05:18:34"/>
        <d v="2021-12-28T05:18:36"/>
        <d v="2021-12-28T05:30:34"/>
        <d v="2021-12-28T06:26:06"/>
        <d v="2021-12-28T15:29:00"/>
        <d v="2021-12-29T09:24:09"/>
        <d v="2021-12-30T00:42:52"/>
        <d v="2021-12-30T00:47:41"/>
        <d v="2021-12-30T00:51:07"/>
        <d v="2021-12-30T01:00:48"/>
        <d v="2021-12-30T01:24:48"/>
        <d v="2021-12-30T01:39:15"/>
        <d v="2021-12-30T01:48:06"/>
        <d v="2021-12-30T04:15:27"/>
        <d v="2021-12-30T05:19:46"/>
        <d v="2021-12-30T04:57:32"/>
        <d v="2021-12-30T05:13:54"/>
        <d v="2021-12-30T14:24:21"/>
        <d v="2021-12-30T14:43:28"/>
        <d v="2021-12-31T05:10:52"/>
        <d v="2021-12-31T05:23:00"/>
        <d v="2021-12-31T09:25:46"/>
        <d v="2021-12-31T09:32:45"/>
        <d v="2021-12-31T09:34:19"/>
        <d v="2021-12-31T09:49:03"/>
        <d v="2022-01-01T06:33:06"/>
        <d v="2022-01-01T08:33:11"/>
        <d v="2022-01-01T08:58:56"/>
        <d v="2022-01-01T09:17:20"/>
        <d v="2022-01-02T00:54:07"/>
        <d v="2022-01-02T00:07:57"/>
        <d v="2022-01-02T00:54:27"/>
        <d v="2022-01-02T00:54:34"/>
        <d v="2022-01-02T12:30:37"/>
        <d v="2022-01-03T01:29:05"/>
        <d v="2022-01-03T03:49:04"/>
        <d v="2022-01-03T03:56:04"/>
        <d v="2022-01-03T06:07:24"/>
        <d v="2022-01-03T06:27:54"/>
        <d v="2022-01-03T06:38:56"/>
        <d v="2022-01-03T06:42:55"/>
        <d v="2022-01-03T08:54:39"/>
        <d v="2022-01-03T13:10:47"/>
        <d v="2022-01-03T13:12:09"/>
        <d v="2022-01-04T02:12:17"/>
        <d v="2022-01-04T02:15:08"/>
        <d v="2022-01-04T03:39:18"/>
        <d v="2022-01-04T03:42:02"/>
        <d v="2022-01-04T04:58:55"/>
        <d v="2022-01-04T05:15:22"/>
        <d v="2022-01-04T05:21:47"/>
        <d v="2022-01-04T05:33:53"/>
        <d v="2022-01-04T08:08:43"/>
        <d v="2022-01-04T08:27:25"/>
        <d v="2022-01-04T08:52:56"/>
        <d v="2022-01-04T09:05:40"/>
        <d v="2022-01-04T14:05:54"/>
        <d v="2022-01-04T14:27:44"/>
        <d v="2022-01-04T14:29:03"/>
        <d v="2022-01-04T14:53:44"/>
        <d v="2022-01-04T14:53:49"/>
        <d v="2022-01-04T15:49:33"/>
        <d v="2022-01-05T02:42:24"/>
        <d v="2022-01-05T03:18:41"/>
        <d v="2022-01-05T02:53:13"/>
        <d v="2022-01-05T04:14:14"/>
        <d v="2022-01-05T04:15:45"/>
        <d v="2022-01-05T07:26:05"/>
        <d v="2022-01-05T07:37:20"/>
        <d v="2022-01-05T09:44:15"/>
        <d v="2022-01-05T09:45:28"/>
        <d v="2022-01-05T10:16:21"/>
        <d v="2022-01-05T10:23:32"/>
        <d v="2022-01-05T11:27:31"/>
        <d v="2022-01-06T00:52:25"/>
        <d v="2022-01-06T01:35:16"/>
        <d v="2022-01-06T01:56:48"/>
        <d v="2022-01-06T02:23:32"/>
        <d v="2022-01-06T07:42:13"/>
        <d v="2022-01-06T07:59:31"/>
        <d v="2022-01-06T08:06:02"/>
        <d v="2022-01-06T09:49:39"/>
        <d v="2022-01-06T14:17:18"/>
        <d v="2022-01-06T14:38:27"/>
        <d v="2022-01-06T14:42:11"/>
        <d v="2022-01-06T14:49:21"/>
        <d v="2022-01-06T15:34:25"/>
        <d v="2022-01-06T15:36:58"/>
        <d v="2022-01-07T00:27:50"/>
        <d v="2022-01-07T01:40:56"/>
        <d v="2022-01-07T02:32:20"/>
        <d v="2022-01-07T05:18:05"/>
        <d v="2022-01-07T05:28:59"/>
        <d v="2022-01-07T05:38:45"/>
        <d v="2022-01-07T05:46:38"/>
        <d v="2022-01-07T05:51:11"/>
        <d v="2022-01-07T06:18:26"/>
        <d v="2022-01-07T06:33:33"/>
        <d v="2022-01-07T08:38:04"/>
        <d v="2022-01-07T08:52:02"/>
        <d v="2022-01-07T08:56:30"/>
        <d v="2022-01-07T09:26:27"/>
        <d v="2022-01-07T09:26:28"/>
        <d v="2022-01-07T09:26:29"/>
        <d v="2022-01-07T09:26:37"/>
        <d v="2022-01-07T09:26:54"/>
        <d v="2022-01-07T09:43:38"/>
        <d v="2022-01-07T10:13:53"/>
        <d v="2022-01-07T10:19:43"/>
        <d v="2022-01-07T10:26:27"/>
        <d v="2022-01-07T10:36:42"/>
        <d v="2022-01-08T00:58:49"/>
        <d v="2022-01-08T01:01:42"/>
        <d v="2022-01-08T01:21:35"/>
        <d v="2022-01-08T01:48:36"/>
        <d v="2022-01-08T01:55:31"/>
        <d v="2022-01-08T05:58:48"/>
        <d v="2022-01-08T14:09:29"/>
        <d v="2022-01-09T02:02:16"/>
        <d v="2022-01-09T02:05:14"/>
        <d v="2022-01-09T02:58:05"/>
        <d v="2022-01-09T03:16:44"/>
        <d v="2022-01-09T03:30:08"/>
        <d v="2022-01-09T03:44:08"/>
        <d v="2022-01-09T07:31:25"/>
        <d v="2022-01-09T07:40:00"/>
        <d v="2022-01-09T09:08:16"/>
        <d v="2022-01-09T09:40:57"/>
        <d v="2022-01-09T11:14:04"/>
        <d v="2022-01-09T11:44:44"/>
        <d v="2022-01-09T12:11:06"/>
        <d v="2022-01-09T12:12:37"/>
        <d v="2022-01-09T23:36:55"/>
        <d v="2022-01-10T01:31:29"/>
        <d v="2022-01-10T01:57:35"/>
        <d v="2022-01-10T02:06:12"/>
        <d v="2022-01-10T03:24:03"/>
        <d v="2022-01-10T03:26:59"/>
        <d v="2022-01-10T04:01:29"/>
        <d v="2022-01-10T05:14:58"/>
        <d v="2022-01-10T05:19:21"/>
        <d v="2022-01-10T11:26:49"/>
        <d v="2022-01-10T20:25:55"/>
        <d v="2022-01-10T20:36:48"/>
        <d v="2022-01-11T00:47:44"/>
        <d v="2022-01-11T01:30:44"/>
        <d v="2022-01-11T02:32:58"/>
        <d v="2022-01-11T02:33:11"/>
        <d v="2022-01-11T02:34:00"/>
        <d v="2022-01-11T03:24:19"/>
        <d v="2022-01-11T03:26:13"/>
        <d v="2022-01-11T07:26:31"/>
        <d v="2022-01-11T09:24:09"/>
        <d v="2022-01-11T10:07:29"/>
        <d v="2022-01-11T10:14:34"/>
        <d v="2022-01-11T10:23:59"/>
        <d v="2022-01-11T10:39:01"/>
        <d v="2022-01-11T13:00:12"/>
        <d v="2022-01-11T13:13:36"/>
        <d v="2022-01-11T15:20:19"/>
        <d v="2022-01-11T21:35:09"/>
        <d v="2022-01-11T22:39:43"/>
        <d v="2022-01-12T00:03:22"/>
        <d v="2022-01-12T01:13:17"/>
        <d v="2022-01-12T01:53:42"/>
        <d v="2022-01-12T01:54:09"/>
        <d v="2022-01-12T03:33:38"/>
        <d v="2022-01-12T04:54:16"/>
        <d v="2022-01-12T07:30:27"/>
        <d v="2022-01-12T10:21:02"/>
        <d v="2022-01-12T10:26:20"/>
        <d v="2022-01-12T12:39:57"/>
        <d v="2022-01-12T12:39:59"/>
        <d v="2022-01-12T12:41:08"/>
        <d v="2022-01-12T14:22:25"/>
        <d v="2022-01-12T14:30:26"/>
        <d v="2022-01-12T14:54:53"/>
        <d v="2022-01-12T22:24:43"/>
        <d v="2022-01-12T22:24:54"/>
        <d v="2022-01-13T02:23:33"/>
        <d v="2022-01-12T08:21:56"/>
        <d v="2022-01-12T08:39:38"/>
        <d v="2022-01-13T04:18:45"/>
        <d v="2022-01-13T04:34:22"/>
        <d v="2022-01-13T05:39:14"/>
        <d v="2022-01-13T09:13:38"/>
        <d v="2022-01-13T09:59:17"/>
        <d v="2022-01-13T10:31:16"/>
        <d v="2022-01-13T13:24:02"/>
        <d v="2022-01-13T13:59:54"/>
        <d v="2022-01-13T14:33:52"/>
        <d v="2022-01-13T15:14:18"/>
        <d v="2022-01-13T15:18:48"/>
        <d v="2022-01-13T15:38:12"/>
        <d v="2022-01-14T00:51:47"/>
        <d v="2022-01-14T01:22:01"/>
        <d v="2022-01-14T01:42:25"/>
        <d v="2022-01-14T04:05:51"/>
        <d v="2022-01-14T05:24:35"/>
        <d v="2022-01-14T07:19:03"/>
        <d v="2022-01-14T09:08:49"/>
        <d v="2022-01-14T09:22:14"/>
        <d v="2022-01-14T10:08:48"/>
        <d v="2022-01-14T11:56:09"/>
        <d v="2022-01-15T02:23:17"/>
        <d v="2022-01-14T15:35:57"/>
        <d v="2022-01-14T15:37:53"/>
        <d v="2022-01-14T15:38:08"/>
        <d v="2022-01-14T15:46:37"/>
        <d v="2022-01-14T15:47:16"/>
        <d v="2022-01-14T15:55:17"/>
        <d v="2022-01-14T16:26:26"/>
        <d v="2022-01-14T18:44:25"/>
        <d v="2022-01-14T20:35:36"/>
        <d v="2022-01-15T09:22:50"/>
        <d v="2022-01-15T11:08:37"/>
        <d v="2022-01-15T11:15:12"/>
        <d v="2022-01-15T12:46:53"/>
        <d v="2022-01-15T20:05:03"/>
        <d v="2022-01-15T20:45:44"/>
        <d v="2022-01-15T21:00:13"/>
        <d v="2022-01-15T21:05:40"/>
        <d v="2022-01-15T21:28:23"/>
        <d v="2022-01-16T00:52:06"/>
        <d v="2022-01-16T01:31:15"/>
        <d v="2022-01-16T01:45:07"/>
        <d v="2022-01-16T01:47:52"/>
        <d v="2022-01-16T03:56:57"/>
        <d v="2022-01-16T04:50:18"/>
        <d v="2022-01-16T06:26:14"/>
        <d v="2022-01-16T06:41:15"/>
        <d v="2022-01-16T07:48:29"/>
        <d v="2022-01-16T07:48:47"/>
        <d v="2022-01-16T07:59:25"/>
        <d v="2022-01-16T09:12:33"/>
        <d v="2022-01-16T16:10:03"/>
        <d v="2022-01-16T17:22:10"/>
        <d v="2022-01-16T23:34:57"/>
        <d v="2022-01-17T01:57:31"/>
        <d v="2022-01-17T03:02:26"/>
        <d v="2022-01-17T03:50:07"/>
        <d v="2022-01-17T05:04:47"/>
        <d v="2022-01-17T07:20:35"/>
        <d v="2022-01-17T08:10:13"/>
        <d v="2022-01-17T10:04:12"/>
        <d v="2022-01-17T13:28:52"/>
        <d v="2022-01-17T13:29:06"/>
        <d v="2022-01-17T14:02:32"/>
        <d v="2022-01-17T15:24:40"/>
        <d v="2022-01-17T16:24:33"/>
        <d v="2022-01-17T23:34:16"/>
        <d v="2022-01-18T01:16:00"/>
        <d v="2022-01-18T02:13:50"/>
        <d v="2022-01-18T05:21:42"/>
        <d v="2022-01-18T06:10:44"/>
        <d v="2022-01-18T06:31:20"/>
        <d v="2022-01-18T07:35:43"/>
        <d v="2022-01-18T10:59:59"/>
        <d v="2022-01-18T11:16:11"/>
        <d v="2022-01-18T14:48:36"/>
        <d v="2022-01-18T14:49:17"/>
        <d v="2022-01-18T15:32:26"/>
        <d v="2022-01-18T15:42:24"/>
        <d v="2022-01-18T15:42:50"/>
        <d v="2022-01-18T16:42:00"/>
        <d v="2022-01-18T23:52:12"/>
        <d v="2022-01-19T00:54:21"/>
        <d v="2022-01-19T01:22:13"/>
        <d v="2022-01-19T01:27:32"/>
        <d v="2022-01-19T03:17:54"/>
        <d v="2022-01-19T05:03:49"/>
        <d v="2022-01-19T06:34:37"/>
        <d v="2022-01-19T12:06:56"/>
        <d v="2022-01-19T12:12:09"/>
        <d v="2022-01-19T12:13:49"/>
        <d v="2022-01-19T12:46:14"/>
        <d v="2022-01-19T13:04:06"/>
        <d v="2022-01-19T13:04:18"/>
        <d v="2022-01-19T14:09:11"/>
        <d v="2022-01-19T15:37:29"/>
        <d v="2022-01-20T00:12:04"/>
        <d v="2022-01-20T00:13:16"/>
        <d v="2022-01-20T00:40:28"/>
        <d v="2022-01-20T01:25:24"/>
        <d v="2022-01-20T03:06:14"/>
        <d v="2022-01-20T03:33:59"/>
        <d v="2022-01-20T08:41:27"/>
        <d v="2022-01-20T07:16:06"/>
        <d v="2022-01-20T08:08:58"/>
        <d v="2022-01-20T11:32:34"/>
        <d v="2022-01-20T12:04:14"/>
        <d v="2022-01-20T14:31:50"/>
        <d v="2022-01-20T14:32:32"/>
        <d v="2022-01-20T14:34:11"/>
        <d v="2022-01-20T14:35:26"/>
        <d v="2022-01-20T15:08:54"/>
        <d v="2022-01-20T15:34:04"/>
        <d v="2022-01-20T16:06:02"/>
        <d v="2022-01-20T17:03:26"/>
        <d v="2022-01-21T00:56:45"/>
        <d v="2022-01-21T00:56:56"/>
        <d v="2022-01-21T00:59:08"/>
        <d v="2022-01-21T01:27:06"/>
        <d v="2022-01-21T01:29:01"/>
        <d v="2022-01-21T01:35:32"/>
        <d v="2022-01-21T02:41:18"/>
        <d v="2022-01-21T02:41:24"/>
        <d v="2022-01-21T03:24:56"/>
        <d v="2022-01-21T03:25:04"/>
        <d v="2022-01-21T05:38:43"/>
        <d v="2022-01-21T04:47:25"/>
        <d v="2022-01-21T05:37:31"/>
        <d v="2022-01-21T05:38:33"/>
        <d v="2022-01-21T06:05:04"/>
        <d v="2022-01-21T06:08:57"/>
        <d v="2022-01-21T07:56:40"/>
        <d v="2022-01-21T08:48:58"/>
        <d v="2022-01-21T08:50:17"/>
        <d v="2022-01-21T09:06:04"/>
        <d v="2022-01-21T23:24:45"/>
        <d v="2022-01-21T23:24:52"/>
        <d v="2022-01-21T23:26:14"/>
        <d v="2022-01-21T23:28:32"/>
        <d v="2022-01-21T23:22:09"/>
        <d v="2022-01-22T00:22:49"/>
        <d v="2022-01-22T01:01:42"/>
        <d v="2022-01-22T01:02:21"/>
        <d v="2022-01-22T01:33:32"/>
        <d v="2022-01-22T01:28:12"/>
        <d v="2022-01-22T01:31:08"/>
        <d v="2022-01-22T02:54:43"/>
        <d v="2022-01-22T03:56:58"/>
        <d v="2022-01-22T04:00:21"/>
        <d v="2022-01-22T05:33:54"/>
        <d v="2022-01-22T05:56:15"/>
        <d v="2022-01-22T06:10:07"/>
        <d v="2022-01-22T07:18:04"/>
        <d v="2022-01-22T07:39:37"/>
        <d v="2022-01-22T07:41:55"/>
        <d v="2022-01-22T09:26:42"/>
        <d v="2022-01-22T09:28:25"/>
        <d v="2022-01-22T10:16:11"/>
        <d v="2022-01-22T11:15:02"/>
        <d v="2022-01-22T11:21:36"/>
        <d v="2022-01-22T11:22:08"/>
        <d v="2022-01-22T11:23:25"/>
        <d v="2022-01-22T11:28:30"/>
        <d v="2022-01-22T11:32:45"/>
        <d v="2022-01-22T11:34:26"/>
        <d v="2022-01-22T12:30:57"/>
        <d v="2022-01-22T12:53:12"/>
        <d v="2022-01-22T12:53:31"/>
        <d v="2022-01-22T12:56:09"/>
        <d v="2022-01-22T12:56:14"/>
        <d v="2022-01-22T13:11:55"/>
        <d v="2022-01-22T14:15:59"/>
        <d v="2022-01-22T16:02:22"/>
        <d v="2022-01-23T01:44:54"/>
        <d v="2022-01-23T01:55:07"/>
        <d v="2022-01-23T02:33:22"/>
        <d v="2022-01-23T04:57:30"/>
        <d v="2022-01-23T05:10:19"/>
        <d v="2022-01-23T05:14:28"/>
        <d v="2022-01-23T06:37:24"/>
        <d v="2022-01-23T06:47:52"/>
        <d v="2022-01-23T06:48:12"/>
        <d v="2022-01-23T06:50:50"/>
        <d v="2022-01-23T08:42:31"/>
        <d v="2022-01-23T09:11:03"/>
        <d v="2022-01-23T09:11:29"/>
        <d v="2022-01-23T09:11:45"/>
        <d v="2022-01-23T09:53:16"/>
        <d v="2022-01-23T09:57:18"/>
        <d v="2022-01-23T09:59:57"/>
        <d v="2022-01-23T10:13:19"/>
        <d v="2022-01-23T10:27:55"/>
        <d v="2022-01-23T10:30:40"/>
        <d v="2022-01-23T11:48:59"/>
        <d v="2022-01-23T11:58:53"/>
        <d v="2022-01-23T12:28:46"/>
        <d v="2022-01-24T00:29:37"/>
        <d v="2022-01-24T00:51:02"/>
        <d v="2022-01-24T01:12:16"/>
        <d v="2022-01-24T01:43:28"/>
        <d v="2022-01-24T01:47:24"/>
        <d v="2022-01-24T02:18:49"/>
        <d v="2022-01-24T02:56:08"/>
        <d v="2022-01-24T05:28:57"/>
        <d v="2022-01-24T08:06:03"/>
        <d v="2022-01-24T08:52:56"/>
        <d v="2022-01-24T09:13:07"/>
        <d v="2022-01-24T09:16:25"/>
        <d v="2022-01-24T09:32:19"/>
        <d v="2022-01-24T12:08:40"/>
        <d v="2022-01-24T12:10:32"/>
        <d v="2022-01-24T12:10:53"/>
        <d v="2022-01-24T12:11:20"/>
        <d v="2022-01-24T12:13:17"/>
        <d v="2022-01-24T12:15:54"/>
        <d v="2022-01-24T12:16:27"/>
        <d v="2022-01-24T21:05:56"/>
        <d v="2022-01-24T21:06:37"/>
        <d v="2022-01-24T21:08:37"/>
        <d v="2022-01-24T21:10:44"/>
        <d v="2022-01-24T21:15:51"/>
        <d v="2022-01-24T21:35:46"/>
        <d v="2022-01-24T21:52:51"/>
        <d v="2022-01-24T21:52:54"/>
        <d v="2022-01-24T21:57:13"/>
        <d v="2022-01-25T01:23:22"/>
        <d v="2022-01-25T01:28:37"/>
        <d v="2022-01-25T01:31:28"/>
        <d v="2022-01-25T01:48:53"/>
        <d v="2022-01-25T01:53:19"/>
        <d v="2022-01-25T02:01:21"/>
        <d v="2022-01-25T02:18:52"/>
        <d v="2022-01-25T02:20:16"/>
        <d v="2022-01-25T03:06:57"/>
        <d v="2022-01-25T03:52:16"/>
        <d v="2022-01-25T04:31:17"/>
        <d v="2022-01-25T05:54:39"/>
        <d v="2022-01-25T06:08:36"/>
        <d v="2022-01-25T06:24:08"/>
        <d v="2022-01-25T06:40:31"/>
        <d v="2022-01-25T07:00:18"/>
        <d v="2022-01-25T08:28:14"/>
        <d v="2022-01-25T08:33:23"/>
        <d v="2022-01-25T08:57:12"/>
        <d v="2022-01-25T09:02:17"/>
        <d v="2022-01-25T09:19:26"/>
        <d v="2022-01-25T09:36:36"/>
        <d v="2022-01-25T09:42:10"/>
        <d v="2022-01-25T09:52:06"/>
        <d v="2022-01-25T11:15:43"/>
        <d v="2022-01-25T10:04:46"/>
        <d v="2022-01-25T10:15:48"/>
        <d v="2022-01-25T10:26:36"/>
        <d v="2022-01-25T10:54:14"/>
        <d v="2022-01-25T11:49:45"/>
        <d v="2022-01-25T12:02:29"/>
        <d v="2022-01-25T12:15:25"/>
        <d v="2022-01-25T12:33:01"/>
        <d v="2022-01-25T12:47:13"/>
        <d v="2022-01-25T13:30:53"/>
        <d v="2022-01-25T13:39:17"/>
        <d v="2022-01-25T15:36:20"/>
        <d v="2022-01-25T15:56:12"/>
        <d v="2022-01-25T16:09:49"/>
        <d v="2022-01-25T16:03:17"/>
        <d v="2022-01-25T16:04:17"/>
        <d v="2022-01-25T16:14:14"/>
        <d v="2022-01-25T16:29:21"/>
        <d v="2022-01-25T17:51:04"/>
        <d v="2022-01-25T18:20:15"/>
        <d v="2022-01-25T22:16:42"/>
        <d v="2022-01-26T00:04:23"/>
        <d v="2022-01-26T00:15:41"/>
        <d v="2022-01-26T00:19:48"/>
        <d v="2022-01-26T00:47:38"/>
        <d v="2022-01-26T01:20:16"/>
        <d v="2022-01-26T01:23:19"/>
        <d v="2022-01-26T02:50:02"/>
        <d v="2022-01-26T02:57:09"/>
        <d v="2022-01-26T03:12:25"/>
        <d v="2022-01-26T04:20:18"/>
        <d v="2022-01-26T04:40:01"/>
        <d v="2022-01-26T05:48:49"/>
        <d v="2022-01-26T08:38:35"/>
        <d v="2022-01-26T09:05:49"/>
        <d v="2022-01-26T09:09:03"/>
        <d v="2022-01-26T09:28:45"/>
        <d v="2022-01-26T09:46:48"/>
        <d v="2022-01-26T10:22:11"/>
        <d v="2022-01-26T12:00:47"/>
        <d v="2022-01-26T20:02:12"/>
        <d v="2022-01-26T20:06:45"/>
        <d v="2022-01-26T20:18:33"/>
        <d v="2022-01-26T20:18:44"/>
        <d v="2022-01-26T20:22:03"/>
        <d v="2022-01-27T00:52:38"/>
        <d v="2022-01-27T01:05:04"/>
        <d v="2022-01-27T01:16:49"/>
        <d v="2022-01-27T02:25:25"/>
        <d v="2022-01-27T02:26:26"/>
        <d v="2022-01-27T02:38:21"/>
        <d v="2022-01-27T02:45:48"/>
        <d v="2022-01-27T03:01:31"/>
        <d v="2022-01-27T03:03:13"/>
        <d v="2022-01-27T03:59:01"/>
        <d v="2022-01-27T04:05:40"/>
        <d v="2022-01-27T04:09:36"/>
        <d v="2022-01-27T05:13:27"/>
        <d v="2022-01-27T05:24:50"/>
        <d v="2022-01-27T05:47:08"/>
        <d v="2022-01-27T06:05:10"/>
        <d v="2022-01-27T07:41:05"/>
        <d v="2022-01-27T08:20:19"/>
        <d v="2022-01-27T10:13:40"/>
        <d v="2022-01-27T10:11:18"/>
        <d v="2022-01-27T10:11:52"/>
        <d v="2022-01-27T10:44:41"/>
        <d v="2022-01-27T12:23:07"/>
        <d v="2022-01-27T12:26:21"/>
        <d v="2022-01-27T12:27:32"/>
        <d v="2022-01-27T12:34:12"/>
        <d v="2022-01-27T14:47:16"/>
        <d v="2022-01-27T15:18:03"/>
        <d v="2022-01-27T16:30:34"/>
        <d v="2022-01-28T00:32:56"/>
        <d v="2022-01-28T00:43:49"/>
        <d v="2022-01-28T00:53:12"/>
        <d v="2022-01-28T00:53:54"/>
        <d v="2022-01-28T02:45:25"/>
        <d v="2022-01-28T02:46:29"/>
        <d v="2022-01-28T03:29:46"/>
        <d v="2022-01-28T03:50:56"/>
        <d v="2022-01-28T04:03:35"/>
        <d v="2022-01-28T04:04:47"/>
        <d v="2022-01-28T04:12:04"/>
        <d v="2022-01-28T10:27:29"/>
        <d v="2022-01-29T01:08:15"/>
        <d v="2022-01-29T01:11:17"/>
        <d v="2022-01-29T03:56:32"/>
        <d v="2022-01-29T04:15:09"/>
        <d v="2022-01-29T04:28:39"/>
        <d v="2022-01-29T05:07:14"/>
        <d v="2022-01-29T05:45:20"/>
        <d v="2022-01-29T07:45:46"/>
        <d v="2022-01-29T08:27:48"/>
        <d v="2022-01-29T08:30:04"/>
        <d v="2022-01-29T14:32:22"/>
        <d v="2022-01-30T02:02:17"/>
        <d v="2022-01-30T02:23:35"/>
        <d v="2022-01-30T03:27:27"/>
        <d v="2022-01-30T05:56:57"/>
        <d v="2022-01-30T06:06:15"/>
        <d v="2022-01-30T10:30:16"/>
        <d v="2022-01-30T11:19:16"/>
        <d v="2022-01-30T11:19:19"/>
        <d v="2022-01-30T11:58:39"/>
        <d v="2022-01-31T00:46:14"/>
        <d v="2022-01-31T01:30:16"/>
        <d v="2022-01-31T02:36:26"/>
        <d v="2022-01-31T03:53:10"/>
        <d v="2022-01-31T04:10:16"/>
        <d v="2022-01-31T04:46:41"/>
        <d v="2022-01-31T07:02:23"/>
        <d v="2022-01-31T08:37:03"/>
        <d v="2022-01-31T09:16:15"/>
        <d v="2022-01-31T11:50:08"/>
        <d v="2022-01-31T13:01:42"/>
        <d v="2022-01-31T15:08:40"/>
        <d v="2022-01-31T15:55:34"/>
        <d v="2022-01-31T16:00:05"/>
        <d v="2022-01-31T17:09:30"/>
        <d v="2022-01-31T17:54:03"/>
        <d v="2022-01-31T18:17:37"/>
        <d v="2022-02-01T06:24:04"/>
        <d v="2022-02-01T10:04:47"/>
        <d v="2022-02-02T01:35:56"/>
        <d v="2022-02-02T01:48:17"/>
        <d v="2022-02-02T04:12:26"/>
        <d v="2022-02-02T04:30:52"/>
        <d v="2022-02-02T05:41:43"/>
        <d v="2022-02-02T06:25:25"/>
        <d v="2022-02-02T06:42:14"/>
        <d v="2022-02-02T07:21:15"/>
        <d v="2022-02-02T07:41:10"/>
        <d v="2022-02-02T07:58:57"/>
        <d v="2022-02-02T09:20:34"/>
        <d v="2022-02-02T10:27:47"/>
        <d v="2022-02-02T11:51:05"/>
        <d v="2022-02-02T13:43:50"/>
        <d v="2022-02-03T00:55:53"/>
        <d v="2022-02-03T01:08:15"/>
        <d v="2022-02-03T01:10:21"/>
        <d v="2022-02-03T01:18:02"/>
        <d v="2022-02-03T02:52:33"/>
        <d v="2022-02-03T03:48:46"/>
        <d v="2022-02-03T05:02:21"/>
        <d v="2022-02-03T05:09:12"/>
        <d v="2022-02-03T06:33:45"/>
        <d v="2022-02-03T07:51:02"/>
        <d v="2022-02-03T08:08:07"/>
        <d v="2022-02-03T10:49:59"/>
        <d v="2022-02-03T10:59:47"/>
        <d v="2022-02-03T11:00:32"/>
        <d v="2022-02-03T11:20:39"/>
        <d v="2022-02-03T11:33:14"/>
        <d v="2022-02-03T12:29:58"/>
        <d v="2022-02-03T12:31:54"/>
        <d v="2022-02-03T12:36:12"/>
        <d v="2022-02-03T17:14:23"/>
        <d v="2022-02-03T17:14:26"/>
        <d v="2022-02-03T16:33:59"/>
        <d v="2022-02-03T16:41:53"/>
        <d v="2022-02-04T06:21:58"/>
        <d v="2022-02-04T00:43:03"/>
        <d v="2022-02-04T00:58:05"/>
        <d v="2022-02-04T00:58:08"/>
        <d v="2022-02-04T00:58:12"/>
        <d v="2022-02-04T07:09:45"/>
        <d v="2022-02-04T08:03:38"/>
        <d v="2022-02-04T14:36:18"/>
        <d v="2022-02-05T04:46:16"/>
        <d v="2022-02-05T05:10:54"/>
        <d v="2022-02-05T04:59:04"/>
        <d v="2022-02-06T06:10:24"/>
        <d v="2022-02-06T08:48:52"/>
        <d v="2022-02-06T08:45:39"/>
        <d v="2022-02-06T15:32:00"/>
        <d v="2022-02-05T00:25:35"/>
        <d v="2022-02-05T00:31:28"/>
        <d v="2022-02-05T00:43:16"/>
        <d v="2022-02-05T00:46:42"/>
        <d v="2022-02-05T00:47:18"/>
        <d v="2022-02-05T00:49:17"/>
        <d v="2022-02-06T14:07:12"/>
        <d v="2022-02-06T14:10:08"/>
        <d v="2022-02-06T15:31:59"/>
        <d v="2022-02-06T16:27:58"/>
        <d v="2022-02-06T16:49:14"/>
        <d v="2022-02-06T17:33:17"/>
        <d v="2022-02-06T17:35:48"/>
        <d v="2022-02-07T00:07:57"/>
        <d v="2022-02-07T00:10:22"/>
        <d v="2022-02-07T00:20:40"/>
        <d v="2022-02-07T01:28:33"/>
        <d v="2022-02-07T02:26:25"/>
        <d v="2022-02-07T02:36:06"/>
        <d v="2022-02-07T02:37:34"/>
        <d v="2022-02-07T03:28:47"/>
        <d v="2022-02-07T04:29:05"/>
        <d v="2022-02-07T06:28:16"/>
        <d v="2022-02-08T03:41:48"/>
        <d v="2022-02-07T18:56:18"/>
        <d v="2022-02-07T10:41:14"/>
        <d v="2022-02-07T10:47:16"/>
        <d v="2022-02-07T11:21:17"/>
        <d v="2022-02-07T11:34:57"/>
        <d v="2022-02-07T15:22:38"/>
        <d v="2022-02-07T15:39:19"/>
        <d v="2022-02-07T16:34:34"/>
        <d v="2022-02-07T17:01:20"/>
        <d v="2022-02-08T06:46:38"/>
        <d v="2022-02-08T07:10:16"/>
        <d v="2022-02-08T07:10:20"/>
        <d v="2022-02-08T09:08:52"/>
        <d v="2022-02-08T09:21:22"/>
        <d v="2022-02-08T09:40:21"/>
        <d v="2022-02-08T10:16:33"/>
        <d v="2022-02-08T10:20:41"/>
        <d v="2022-02-08T10:32:54"/>
        <d v="2022-02-08T10:36:34"/>
        <d v="2022-02-08T10:41:48"/>
        <d v="2022-02-08T15:06:00"/>
        <d v="2022-02-08T15:08:10"/>
        <d v="2022-02-08T15:31:02"/>
        <d v="2022-02-08T15:37:45"/>
        <d v="2022-02-08T16:10:04"/>
        <d v="2022-02-08T16:45:06"/>
        <d v="2022-02-08T16:46:08"/>
        <d v="2022-02-08T17:00:42"/>
        <d v="2022-02-08T17:30:48"/>
        <d v="2022-02-08T21:53:11"/>
        <d v="2022-02-08T22:02:50"/>
        <d v="2022-02-09T00:44:23"/>
        <d v="2022-02-09T01:07:05"/>
        <d v="2022-02-09T01:33:57"/>
        <d v="2022-02-09T01:40:42"/>
        <d v="2022-02-09T01:43:10"/>
        <d v="2022-02-09T01:52:00"/>
        <d v="2022-02-09T04:31:05"/>
        <d v="2022-02-09T06:12:50"/>
        <d v="2022-02-09T06:12:58"/>
        <d v="2022-02-09T06:24:41"/>
        <d v="2022-02-09T06:33:19"/>
        <d v="2022-02-09T06:43:39"/>
        <d v="2022-02-09T06:44:03"/>
        <d v="2022-02-09T08:59:36"/>
        <d v="2022-02-09T09:49:08"/>
        <d v="2022-02-09T10:01:29"/>
        <d v="2022-02-09T10:30:24"/>
        <d v="2022-02-09T11:26:07"/>
        <d v="2022-02-09T13:45:20"/>
        <d v="2022-02-09T09:36:35"/>
        <d v="2022-02-09T13:37:08"/>
        <d v="2022-02-09T20:29:00"/>
        <d v="2022-02-10T03:55:34"/>
        <d v="2022-02-10T04:25:12"/>
        <d v="2022-02-10T05:06:28"/>
        <d v="2022-02-10T07:03:28"/>
        <d v="2022-02-10T08:51:33"/>
        <d v="2022-02-10T08:56:22"/>
        <d v="2022-02-10T10:21:38"/>
        <d v="2022-02-10T11:26:22"/>
        <d v="2022-02-10T12:28:40"/>
        <d v="2022-02-10T17:30:52"/>
        <d v="2022-02-10T17:52:19"/>
        <d v="2022-02-10T17:56:15"/>
        <d v="2022-02-10T18:13:59"/>
        <d v="2022-02-11T14:46:08"/>
        <d v="2022-02-11T14:54:54"/>
        <d v="2022-02-11T15:19:46"/>
        <d v="2022-02-11T15:31:20"/>
        <d v="2022-02-11T15:36:50"/>
        <d v="2022-02-11T15:37:07"/>
        <d v="2022-02-11T15:37:10"/>
        <d v="2022-02-11T15:45:46"/>
        <d v="2022-02-11T15:46:05"/>
        <d v="2022-02-11T15:46:55"/>
        <d v="2022-02-12T01:41:57"/>
        <d v="2022-02-12T02:13:13"/>
        <d v="2022-02-12T08:25:38"/>
        <d v="2022-02-12T08:26:15"/>
        <d v="2022-02-12T08:27:13"/>
        <d v="2022-02-12T08:53:10"/>
        <d v="2022-02-12T09:09:16"/>
        <d v="2022-02-12T09:14:23"/>
        <d v="2022-02-12T10:53:09"/>
        <d v="2022-02-12T13:06:21"/>
        <d v="2022-02-12T15:13:59"/>
        <d v="2022-02-12T16:02:35"/>
        <d v="2022-02-12T16:02:55"/>
        <d v="2022-02-12T17:07:17"/>
        <d v="2022-02-12T17:07:48"/>
        <d v="2022-02-12T17:10:08"/>
        <d v="2022-02-12T17:40:26"/>
        <d v="2022-02-13T15:15:56"/>
        <d v="2022-02-12T23:41:14"/>
        <d v="2022-02-12T23:52:00"/>
        <d v="2022-02-13T00:13:46"/>
        <d v="2022-02-13T01:36:25"/>
        <d v="2022-02-13T01:39:21"/>
        <d v="2022-02-13T12:01:38"/>
        <d v="2022-02-14T02:29:37"/>
        <d v="2022-02-14T02:34:48"/>
        <d v="2022-02-14T02:37:18"/>
        <d v="2022-02-14T03:20:21"/>
        <d v="2022-02-14T04:20:56"/>
        <d v="2022-02-14T07:49:00"/>
        <d v="2022-02-14T07:51:18"/>
        <d v="2022-02-14T07:51:26"/>
        <d v="2022-02-14T08:51:49"/>
        <d v="2022-02-14T14:00:38"/>
        <d v="2022-02-15T08:20:48"/>
        <d v="2022-02-14T23:44:21"/>
        <d v="2022-02-15T00:11:01"/>
        <d v="2022-02-15T02:31:42"/>
        <d v="2022-02-15T02:34:32"/>
        <d v="2022-02-15T02:35:12"/>
        <d v="2022-02-15T02:37:10"/>
        <d v="2022-02-15T09:31:11"/>
        <d v="2022-02-15T11:57:00"/>
        <d v="2022-02-15T12:51:03"/>
        <d v="2022-02-15T15:38:16"/>
        <d v="2022-02-15T23:53:55"/>
        <d v="2022-02-16T00:22:48"/>
        <d v="2022-02-16T00:32:17"/>
        <d v="2022-02-16T00:39:12"/>
        <d v="2022-02-16T00:39:28"/>
        <d v="2022-02-16T01:49:43"/>
        <d v="2022-02-16T01:53:38"/>
        <d v="2022-02-16T02:33:28"/>
        <d v="2022-02-16T02:46:15"/>
        <d v="2022-02-16T03:33:55"/>
        <d v="2022-02-16T03:45:47"/>
        <d v="2022-02-16T04:09:11"/>
        <d v="2022-02-16T05:31:25"/>
        <d v="2022-02-16T05:36:21"/>
        <d v="2022-02-16T06:03:09"/>
        <d v="2022-02-16T06:06:33"/>
        <d v="2022-02-16T06:31:36"/>
        <d v="2022-02-16T15:06:04"/>
        <d v="2022-02-16T15:07:11"/>
        <d v="2022-02-16T15:57:13"/>
        <d v="2022-02-16T16:00:38"/>
        <d v="2022-02-16T16:02:01"/>
        <d v="2022-02-16T17:56:50"/>
        <d v="2022-02-16T19:37:33"/>
        <d v="2022-02-16T20:00:54"/>
        <d v="2022-02-17T02:29:19"/>
        <d v="2022-02-17T04:46:03"/>
        <d v="2022-02-17T05:40:31"/>
        <d v="2022-02-17T06:16:00"/>
        <d v="2022-02-17T07:29:25"/>
        <d v="2022-02-17T07:38:57"/>
        <d v="2022-02-17T08:47:47"/>
        <d v="2022-02-17T09:09:38"/>
        <d v="2022-02-17T09:34:56"/>
        <d v="2022-02-17T09:52:50"/>
        <d v="2022-02-17T10:00:56"/>
        <d v="2022-02-17T10:40:42"/>
        <d v="2022-02-17T10:41:17"/>
        <d v="2022-02-17T11:14:16"/>
        <d v="2022-02-17T12:25:48"/>
        <d v="2022-02-17T12:32:44"/>
        <d v="2022-02-17T13:03:57"/>
        <d v="2022-02-17T22:22:33"/>
        <d v="2022-02-17T22:24:55"/>
        <d v="2022-02-17T22:28:29"/>
        <d v="2022-02-17T22:29:03"/>
        <d v="2022-02-17T22:31:07"/>
        <d v="2022-02-17T22:34:14"/>
        <d v="2022-02-18T01:32:28"/>
        <d v="2022-02-18T02:44:01"/>
        <d v="2022-02-18T09:14:12"/>
        <d v="2022-02-18T09:46:22"/>
        <d v="2022-02-18T12:09:47"/>
        <d v="2022-02-18T12:58:54"/>
        <d v="2022-02-18T13:00:07"/>
        <d v="2022-02-18T13:02:45"/>
        <d v="2022-02-18T13:13:37"/>
        <d v="2022-02-18T13:14:57"/>
        <d v="2022-02-18T16:51:28"/>
        <d v="2022-02-18T17:15:10"/>
        <d v="2022-02-18T17:15:20"/>
        <d v="2022-02-18T17:20:58"/>
        <d v="2022-02-19T01:20:53"/>
        <d v="2022-02-19T07:16:47"/>
        <d v="2022-02-19T07:29:23"/>
        <d v="2022-02-18T17:09:26"/>
        <d v="2022-02-18T17:14:36"/>
        <d v="2022-02-19T09:52:29"/>
        <d v="2022-02-19T09:52:45"/>
        <d v="2022-02-19T10:38:12"/>
        <d v="2022-02-19T17:06:08"/>
        <d v="2022-02-19T17:15:46"/>
        <d v="2022-02-20T01:36:23"/>
        <d v="2022-02-20T03:44:13"/>
        <d v="2022-02-20T04:05:42"/>
        <d v="2022-02-20T04:42:40"/>
        <d v="2022-02-20T05:18:56"/>
        <d v="2022-02-20T06:15:23"/>
        <d v="2022-02-20T07:49:49"/>
        <d v="2022-02-20T08:56:05"/>
        <d v="2022-02-20T09:07:26"/>
        <d v="2022-02-20T09:19:00"/>
        <d v="2022-02-20T09:41:39"/>
        <d v="2022-02-20T09:41:50"/>
        <d v="2022-02-20T09:42:07"/>
        <d v="2022-02-20T10:10:54"/>
        <d v="2022-02-20T13:18:53"/>
        <d v="2022-02-20T13:12:57"/>
        <d v="2022-02-20T13:55:07"/>
        <d v="2022-02-20T14:46:35"/>
        <d v="2022-02-20T17:06:26"/>
        <d v="2022-02-20T23:51:22"/>
        <d v="2022-02-21T01:40:36"/>
        <d v="2022-02-21T01:42:47"/>
        <d v="2022-02-21T01:53:35"/>
        <d v="2022-02-21T01:55:17"/>
        <d v="2022-02-21T01:59:15"/>
        <d v="2022-02-21T02:12:55"/>
        <d v="2022-02-21T06:27:38"/>
        <d v="2022-02-21T11:17:44"/>
        <d v="2022-02-21T13:21:51"/>
        <d v="2022-02-21T13:26:37"/>
        <d v="2022-02-21T14:33:03"/>
        <d v="2022-02-21T15:11:07"/>
        <d v="2022-02-21T15:17:34"/>
        <d v="2022-02-21T15:17:52"/>
        <d v="2022-02-21T15:19:07"/>
        <d v="2022-02-21T15:20:02"/>
        <d v="2022-02-21T15:57:29"/>
        <d v="2022-02-21T16:09:36"/>
        <d v="2022-02-21T16:13:15"/>
        <d v="2022-02-21T19:33:02"/>
        <d v="2022-02-21T19:35:03"/>
        <d v="2022-02-21T19:46:12"/>
        <d v="2022-02-21T19:46:43"/>
        <d v="2022-02-21T19:47:40"/>
        <d v="2022-02-21T19:48:23"/>
        <d v="2022-02-21T19:48:40"/>
        <d v="2022-02-21T23:29:42"/>
        <d v="2022-02-21T23:30:20"/>
        <d v="2022-02-21T23:36:10"/>
        <d v="2022-02-21T23:40:01"/>
        <d v="2022-02-21T23:46:10"/>
        <d v="2022-02-21T23:46:18"/>
        <d v="2022-02-22T01:37:14"/>
        <d v="2022-02-22T01:45:38"/>
        <d v="2022-02-22T01:14:10"/>
        <d v="2022-02-22T02:44:32"/>
        <d v="2022-02-22T03:49:22"/>
        <d v="2022-02-22T05:07:50"/>
        <d v="2022-02-22T10:25:37"/>
        <d v="2022-02-22T10:33:31"/>
        <d v="2022-02-22T10:35:12"/>
        <d v="2022-02-22T11:23:52"/>
        <d v="2022-02-22T11:28:59"/>
        <d v="2022-02-22T11:54:01"/>
        <d v="2022-02-22T13:08:00"/>
        <d v="2022-02-22T13:12:21"/>
        <d v="2022-02-22T13:14:45"/>
        <d v="2022-02-22T13:17:16"/>
        <d v="2022-02-22T14:50:09"/>
        <d v="2022-02-22T14:51:42"/>
        <d v="2022-02-22T14:56:24"/>
        <d v="2022-02-22T14:57:06"/>
        <d v="2022-02-22T14:57:22"/>
        <d v="2022-02-22T15:29:01"/>
        <d v="2022-02-22T15:31:15"/>
        <d v="2022-02-22T15:37:05"/>
        <d v="2022-02-22T15:37:24"/>
        <d v="2022-02-22T15:48:07"/>
        <d v="2022-02-22T15:53:44"/>
        <d v="2022-02-22T23:35:12"/>
        <d v="2022-02-22T23:45:04"/>
        <d v="2022-02-23T00:13:51"/>
        <d v="2022-02-23T00:29:21"/>
        <d v="2022-02-23T00:42:55"/>
        <d v="2022-02-23T04:11:51"/>
        <d v="2022-02-23T04:14:43"/>
        <d v="2022-02-23T05:03:43"/>
        <d v="2022-02-23T05:13:14"/>
        <d v="2022-02-23T05:42:06"/>
        <d v="2022-02-23T09:15:51"/>
        <d v="2022-02-23T09:22:48"/>
        <d v="2022-02-23T09:25:40"/>
        <d v="2022-02-23T10:11:18"/>
        <d v="2022-02-23T12:49:12"/>
        <d v="2022-02-24T01:11:31"/>
        <d v="2022-02-24T01:11:33"/>
        <d v="2022-02-24T01:28:47"/>
        <d v="2022-02-24T01:36:12"/>
        <d v="2022-02-24T02:31:14"/>
        <d v="2022-02-24T02:47:13"/>
        <d v="2022-02-24T02:51:07"/>
        <d v="2022-02-24T04:00:45"/>
        <d v="2022-02-24T04:02:22"/>
        <d v="2022-02-24T04:05:11"/>
        <d v="2022-02-24T04:14:50"/>
        <d v="2022-02-24T04:44:21"/>
        <d v="2022-02-24T04:36:33"/>
        <d v="2022-02-24T04:46:00"/>
        <d v="2022-02-24T04:47:52"/>
        <d v="2022-02-24T07:32:28"/>
        <d v="2022-02-24T07:34:19"/>
        <d v="2022-02-24T12:59:50"/>
        <d v="2022-02-24T13:16:48"/>
        <d v="2022-02-24T18:06:35"/>
        <d v="2022-02-24T23:27:41"/>
        <d v="2022-02-25T02:22:07"/>
        <d v="2022-02-25T00:13:20"/>
        <d v="2022-02-25T00:14:16"/>
        <d v="2022-02-25T00:15:24"/>
        <d v="2022-02-25T01:08:18"/>
        <d v="2022-02-25T01:09:44"/>
        <d v="2022-02-25T03:00:17"/>
        <d v="2022-02-25T03:01:45"/>
        <d v="2022-02-25T03:19:57"/>
        <d v="2022-02-25T03:29:00"/>
        <d v="2022-02-25T03:50:39"/>
        <d v="2022-02-25T04:42:38"/>
        <d v="2022-02-25T05:13:16"/>
        <d v="2022-02-25T06:09:55"/>
        <d v="2022-02-25T06:18:07"/>
        <d v="2022-02-25T07:14:50"/>
        <d v="2022-02-25T07:20:39"/>
        <d v="2022-02-25T06:11:16"/>
        <d v="2022-02-25T11:27:29"/>
        <d v="2022-02-25T11:31:57"/>
        <d v="2022-02-25T13:03:55"/>
        <d v="2022-02-25T13:09:04"/>
        <d v="2022-02-25T13:09:07"/>
        <d v="2022-02-25T15:19:11"/>
        <d v="2022-02-25T15:33:29"/>
        <d v="2022-02-25T15:34:11"/>
        <d v="2022-02-25T15:47:13"/>
        <d v="2022-02-25T16:37:37"/>
        <d v="2022-02-25T16:40:16"/>
        <d v="2022-02-25T16:44:02"/>
        <d v="2022-02-25T16:46:07"/>
        <d v="2022-02-25T16:57:41"/>
        <d v="2022-02-26T01:51:03"/>
        <d v="2022-02-26T01:51:23"/>
        <d v="2022-02-26T03:44:53"/>
        <d v="2022-02-26T03:49:45"/>
        <d v="2022-02-26T04:43:04"/>
        <d v="2022-02-26T04:41:35"/>
        <d v="2022-02-26T05:27:15"/>
        <d v="2022-02-26T07:36:46"/>
        <d v="2022-02-26T08:22:17"/>
        <d v="2022-02-26T09:13:53"/>
        <d v="2022-02-26T09:19:34"/>
        <d v="2022-02-26T09:20:13"/>
        <d v="2022-02-26T09:21:19"/>
        <d v="2022-02-26T12:30:30"/>
        <d v="2022-02-26T12:17:45"/>
        <d v="2022-02-26T14:14:40"/>
        <d v="2022-02-26T14:16:08"/>
        <d v="2022-02-26T14:47:45"/>
        <d v="2022-02-26T15:34:46"/>
        <d v="2022-02-26T20:34:02"/>
        <d v="2022-02-26T22:21:47"/>
        <d v="2022-02-27T01:47:38"/>
        <d v="2022-02-27T04:38:30"/>
        <d v="2022-02-27T06:10:44"/>
        <d v="2022-02-27T06:40:46"/>
        <d v="2022-02-27T06:47:35"/>
        <d v="2022-02-27T07:56:27"/>
        <d v="2022-02-27T10:13:45"/>
        <d v="2022-02-27T10:18:24"/>
        <d v="2022-02-27T11:43:47"/>
        <d v="2022-02-27T13:48:26"/>
        <d v="2022-02-27T13:48:37"/>
        <d v="2022-02-27T11:41:46"/>
        <d v="2022-02-28T00:34:36"/>
        <d v="2022-02-28T02:00:51"/>
        <d v="2022-02-28T15:53:16"/>
        <d v="2022-02-28T16:16:19"/>
        <d v="2022-02-28T02:13:09"/>
        <d v="2022-02-28T02:14:25"/>
        <d v="2022-02-28T09:07:35"/>
        <d v="2022-02-28T15:16:59"/>
        <d v="2022-02-28T15:18:00"/>
        <d v="2022-02-28T15:31:44"/>
        <d v="2022-02-28T01:59:56"/>
        <d v="2022-02-28T02:11:17"/>
        <d v="2022-02-28T02:21:29"/>
        <d v="2022-02-28T15:28:31"/>
        <d v="2022-02-28T15:56:28"/>
        <d v="2022-02-28T16:17:27"/>
        <d v="2022-02-28T16:19:14"/>
        <d v="2022-02-28T16:19:49"/>
        <d v="2022-02-28T16:20:03"/>
        <d v="2022-02-28T16:23:06"/>
        <d v="2022-02-28T17:02:54"/>
        <d v="2022-02-28T17:26:47"/>
        <d v="2022-02-28T21:45:08"/>
        <d v="2022-03-01T01:22:35"/>
        <d v="2022-03-01T01:22:43"/>
        <d v="2022-03-01T05:50:47"/>
        <d v="2022-03-01T06:38:44"/>
        <d v="2022-03-02T01:08:03"/>
        <d v="2022-03-02T01:46:06"/>
        <d v="2022-03-02T01:33:01"/>
        <d v="2022-03-02T02:37:56"/>
        <d v="2022-03-02T03:06:09"/>
        <d v="2022-03-02T03:31:04"/>
        <d v="2022-03-02T03:35:39"/>
        <d v="2022-03-02T04:15:26"/>
        <d v="2022-03-02T04:41:16"/>
        <d v="2022-03-02T06:02:45"/>
        <d v="2022-03-02T06:19:11"/>
        <d v="2022-03-02T07:00:59"/>
        <d v="2022-03-02T07:08:16"/>
        <d v="2022-03-02T07:56:46"/>
        <d v="2022-03-02T09:02:21"/>
        <d v="2022-03-02T12:41:21"/>
        <d v="2022-03-02T12:44:05"/>
        <d v="2022-03-02T16:15:52"/>
        <d v="2022-03-02T16:21:26"/>
        <d v="2022-03-02T16:15:32"/>
        <d v="2022-03-03T00:51:40"/>
        <d v="2022-03-03T01:33:21"/>
        <d v="2022-03-03T02:13:00"/>
        <d v="2022-03-03T02:30:58"/>
        <d v="2022-03-03T02:33:08"/>
        <d v="2022-03-03T03:13:32"/>
        <d v="2022-03-03T03:40:49"/>
        <d v="2022-03-03T04:44:19"/>
        <d v="2022-03-03T04:54:11"/>
        <d v="2022-03-03T05:04:25"/>
        <d v="2022-03-05T15:19:03"/>
        <d v="2022-03-05T16:18:53"/>
        <d v="2022-03-04T15:32:56"/>
        <d v="2022-03-04T15:18:02"/>
        <d v="2022-03-04T15:22:39"/>
        <d v="2022-03-04T15:30:16"/>
        <d v="2022-03-04T09:37:41"/>
        <d v="2022-03-04T09:38:12"/>
        <d v="2022-03-04T09:33:14"/>
        <d v="2022-03-04T02:11:56"/>
        <d v="2022-03-04T09:06:39"/>
        <d v="2022-03-04T02:12:25"/>
        <d v="2022-03-04T02:22:56"/>
        <d v="2022-03-04T01:52:20"/>
        <d v="2022-03-03T21:50:49"/>
        <d v="2022-03-03T21:57:32"/>
        <d v="2022-03-03T23:01:50"/>
        <d v="2022-03-03T11:46:01"/>
        <d v="2022-03-03T12:08:41"/>
        <d v="2022-03-03T13:27:20"/>
        <d v="2022-03-03T14:56:29"/>
        <d v="2022-03-03T10:52:09"/>
        <m/>
      </sharedItems>
      <fieldGroup par="16" base="8">
        <rangePr groupBy="days" startDate="2021-12-10T09:25:53" endDate="2022-03-05T16:18:53"/>
        <groupItems count="368">
          <s v="(blank)"/>
          <s v="01.jan"/>
          <s v="02.jan"/>
          <s v="03.jan"/>
          <s v="04.jan"/>
          <s v="05.jan"/>
          <s v="06.jan"/>
          <s v="07.jan"/>
          <s v="08.jan"/>
          <s v="0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01.febr"/>
          <s v="02.febr"/>
          <s v="03.febr"/>
          <s v="04.febr"/>
          <s v="05.febr"/>
          <s v="06.febr"/>
          <s v="07.febr"/>
          <s v="08.febr"/>
          <s v="09.febr"/>
          <s v="10.febr"/>
          <s v="11.febr"/>
          <s v="12.febr"/>
          <s v="13.febr"/>
          <s v="14.febr"/>
          <s v="15.febr"/>
          <s v="16.febr"/>
          <s v="17.febr"/>
          <s v="18.febr"/>
          <s v="19.febr"/>
          <s v="20.febr"/>
          <s v="21.febr"/>
          <s v="22.febr"/>
          <s v="23.febr"/>
          <s v="24.febr"/>
          <s v="25.febr"/>
          <s v="26.febr"/>
          <s v="27.febr"/>
          <s v="28.febr"/>
          <s v="29.febr"/>
          <s v="01.márc"/>
          <s v="02.márc"/>
          <s v="03.márc"/>
          <s v="04.márc"/>
          <s v="05.márc"/>
          <s v="06.márc"/>
          <s v="07.márc"/>
          <s v="08.márc"/>
          <s v="09.márc"/>
          <s v="10.márc"/>
          <s v="11.márc"/>
          <s v="12.márc"/>
          <s v="13.márc"/>
          <s v="14.márc"/>
          <s v="15.márc"/>
          <s v="16.márc"/>
          <s v="17.márc"/>
          <s v="18.márc"/>
          <s v="19.márc"/>
          <s v="20.márc"/>
          <s v="21.márc"/>
          <s v="22.márc"/>
          <s v="23.márc"/>
          <s v="24.márc"/>
          <s v="25.márc"/>
          <s v="26.márc"/>
          <s v="27.márc"/>
          <s v="28.márc"/>
          <s v="29.márc"/>
          <s v="30.márc"/>
          <s v="31.márc"/>
          <s v="01.ápr"/>
          <s v="02.ápr"/>
          <s v="03.ápr"/>
          <s v="04.ápr"/>
          <s v="05.ápr"/>
          <s v="06.ápr"/>
          <s v="07.ápr"/>
          <s v="08.ápr"/>
          <s v="09.ápr"/>
          <s v="10.ápr"/>
          <s v="11.ápr"/>
          <s v="12.ápr"/>
          <s v="13.ápr"/>
          <s v="14.ápr"/>
          <s v="15.ápr"/>
          <s v="16.ápr"/>
          <s v="17.ápr"/>
          <s v="18.ápr"/>
          <s v="19.ápr"/>
          <s v="20.ápr"/>
          <s v="21.ápr"/>
          <s v="22.ápr"/>
          <s v="23.ápr"/>
          <s v="24.ápr"/>
          <s v="25.ápr"/>
          <s v="26.ápr"/>
          <s v="27.ápr"/>
          <s v="28.ápr"/>
          <s v="29.ápr"/>
          <s v="30.ápr"/>
          <s v="01.máj"/>
          <s v="02.máj"/>
          <s v="03.máj"/>
          <s v="04.máj"/>
          <s v="05.máj"/>
          <s v="06.máj"/>
          <s v="07.máj"/>
          <s v="08.máj"/>
          <s v="09.máj"/>
          <s v="10.máj"/>
          <s v="11.máj"/>
          <s v="12.máj"/>
          <s v="13.máj"/>
          <s v="14.máj"/>
          <s v="15.máj"/>
          <s v="16.máj"/>
          <s v="17.máj"/>
          <s v="18.máj"/>
          <s v="19.máj"/>
          <s v="20.máj"/>
          <s v="21.máj"/>
          <s v="22.máj"/>
          <s v="23.máj"/>
          <s v="24.máj"/>
          <s v="25.máj"/>
          <s v="26.máj"/>
          <s v="27.máj"/>
          <s v="28.máj"/>
          <s v="29.máj"/>
          <s v="30.máj"/>
          <s v="31.máj"/>
          <s v="01.jún"/>
          <s v="02.jún"/>
          <s v="03.jún"/>
          <s v="04.jún"/>
          <s v="05.jún"/>
          <s v="06.jún"/>
          <s v="07.jún"/>
          <s v="08.jún"/>
          <s v="09.jún"/>
          <s v="10.jún"/>
          <s v="11.jún"/>
          <s v="12.jún"/>
          <s v="13.jún"/>
          <s v="14.jún"/>
          <s v="15.jún"/>
          <s v="16.jún"/>
          <s v="17.jún"/>
          <s v="18.jún"/>
          <s v="19.jún"/>
          <s v="20.jún"/>
          <s v="21.jún"/>
          <s v="22.jún"/>
          <s v="23.jún"/>
          <s v="24.jún"/>
          <s v="25.jún"/>
          <s v="26.jún"/>
          <s v="27.jún"/>
          <s v="28.jún"/>
          <s v="29.jún"/>
          <s v="30.jún"/>
          <s v="01.júl"/>
          <s v="02.júl"/>
          <s v="03.júl"/>
          <s v="04.júl"/>
          <s v="05.júl"/>
          <s v="06.júl"/>
          <s v="07.júl"/>
          <s v="08.júl"/>
          <s v="09.júl"/>
          <s v="10.júl"/>
          <s v="11.júl"/>
          <s v="12.júl"/>
          <s v="13.júl"/>
          <s v="14.júl"/>
          <s v="15.júl"/>
          <s v="16.júl"/>
          <s v="17.júl"/>
          <s v="18.júl"/>
          <s v="19.júl"/>
          <s v="20.júl"/>
          <s v="21.júl"/>
          <s v="22.júl"/>
          <s v="23.júl"/>
          <s v="24.júl"/>
          <s v="25.júl"/>
          <s v="26.júl"/>
          <s v="27.júl"/>
          <s v="28.júl"/>
          <s v="29.júl"/>
          <s v="30.júl"/>
          <s v="31.júl"/>
          <s v="01.aug"/>
          <s v="02.aug"/>
          <s v="03.aug"/>
          <s v="04.aug"/>
          <s v="05.aug"/>
          <s v="06.aug"/>
          <s v="07.aug"/>
          <s v="08.aug"/>
          <s v="09.aug"/>
          <s v="10.aug"/>
          <s v="11.aug"/>
          <s v="12.aug"/>
          <s v="13.aug"/>
          <s v="14.aug"/>
          <s v="15.aug"/>
          <s v="16.aug"/>
          <s v="17.aug"/>
          <s v="18.aug"/>
          <s v="19.aug"/>
          <s v="20.aug"/>
          <s v="21.aug"/>
          <s v="22.aug"/>
          <s v="23.aug"/>
          <s v="24.aug"/>
          <s v="25.aug"/>
          <s v="26.aug"/>
          <s v="27.aug"/>
          <s v="28.aug"/>
          <s v="29.aug"/>
          <s v="30.aug"/>
          <s v="31.aug"/>
          <s v="01.szept"/>
          <s v="02.szept"/>
          <s v="03.szept"/>
          <s v="04.szept"/>
          <s v="05.szept"/>
          <s v="06.szept"/>
          <s v="07.szept"/>
          <s v="08.szept"/>
          <s v="09.szept"/>
          <s v="10.szept"/>
          <s v="11.szept"/>
          <s v="12.szept"/>
          <s v="13.szept"/>
          <s v="14.szept"/>
          <s v="15.szept"/>
          <s v="16.szept"/>
          <s v="17.szept"/>
          <s v="18.szept"/>
          <s v="19.szept"/>
          <s v="20.szept"/>
          <s v="21.szept"/>
          <s v="22.szept"/>
          <s v="23.szept"/>
          <s v="24.szept"/>
          <s v="25.szept"/>
          <s v="26.szept"/>
          <s v="27.szept"/>
          <s v="28.szept"/>
          <s v="29.szept"/>
          <s v="30.szept"/>
          <s v="01.okt"/>
          <s v="02.okt"/>
          <s v="03.okt"/>
          <s v="04.okt"/>
          <s v="05.okt"/>
          <s v="06.okt"/>
          <s v="07.okt"/>
          <s v="08.okt"/>
          <s v="0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01.nov"/>
          <s v="02.nov"/>
          <s v="03.nov"/>
          <s v="04.nov"/>
          <s v="05.nov"/>
          <s v="06.nov"/>
          <s v="07.nov"/>
          <s v="08.nov"/>
          <s v="0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01.dec"/>
          <s v="02.dec"/>
          <s v="03.dec"/>
          <s v="04.dec"/>
          <s v="05.dec"/>
          <s v="06.dec"/>
          <s v="07.dec"/>
          <s v="08.dec"/>
          <s v="0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2022.03.05"/>
        </groupItems>
      </fieldGroup>
    </cacheField>
    <cacheField name="Close date" numFmtId="0">
      <sharedItems containsNonDate="0" containsDate="1" containsString="0" containsBlank="1" minDate="2021-12-10T15:46:15" maxDate="2022-03-05T16:25:59"/>
    </cacheField>
    <cacheField name="Profit" numFmtId="10">
      <sharedItems containsString="0" containsBlank="1" containsNumber="1" minValue="-2.04" maxValue="0.90529999999999999"/>
    </cacheField>
    <cacheField name="Order number" numFmtId="0">
      <sharedItems containsBlank="1" containsMixedTypes="1" containsNumber="1" containsInteger="1" minValue="873705498559356" maxValue="8.8344791143571405E+17"/>
    </cacheField>
    <cacheField name="ROI" numFmtId="0">
      <sharedItems containsString="0" containsBlank="1" containsNumber="1" minValue="-20.399999999999999" maxValue="9.0530000000000008"/>
    </cacheField>
    <cacheField name="Days" numFmtId="0">
      <sharedItems containsString="0" containsBlank="1" containsNumber="1" minValue="8.1018515629693866E-5" maxValue="1.6676388888881775"/>
    </cacheField>
    <cacheField name="Duration" numFmtId="0">
      <sharedItems containsNonDate="0" containsDate="1" containsString="0" containsBlank="1" minDate="1899-12-30T00:00:07" maxDate="1899-12-31T16:01:24"/>
    </cacheField>
    <cacheField name="Months" numFmtId="0" databaseField="0">
      <fieldGroup base="8">
        <rangePr groupBy="months" startDate="2021-12-10T09:25:53" endDate="2022-03-05T16:18:53"/>
        <groupItems count="14">
          <s v="&lt;2021.12.10"/>
          <s v="jan"/>
          <s v="febr"/>
          <s v="márc"/>
          <s v="ápr"/>
          <s v="máj"/>
          <s v="jún"/>
          <s v="júl"/>
          <s v="aug"/>
          <s v="szept"/>
          <s v="okt"/>
          <s v="nov"/>
          <s v="dec"/>
          <s v="&gt;2022.03.05"/>
        </groupItems>
      </fieldGroup>
    </cacheField>
    <cacheField name="Years" numFmtId="0" databaseField="0">
      <fieldGroup base="8">
        <rangePr groupBy="years" startDate="2021-12-10T09:25:53" endDate="2022-03-05T16:18:53"/>
        <groupItems count="4">
          <s v="&lt;2021.12.10"/>
          <s v="2021"/>
          <s v="2022"/>
          <s v="&gt;2022.03.0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00">
  <r>
    <s v="Short"/>
    <n v="25"/>
    <s v="BTCUSDTUSDT"/>
    <s v="Isolated"/>
    <n v="49983"/>
    <s v="USDT"/>
    <n v="48715.8"/>
    <s v="USDT"/>
    <x v="0"/>
    <d v="2021-12-10T15:46:15"/>
    <n v="0.63390000000000002"/>
    <n v="8.5319465397070195E+17"/>
    <n v="6.3390000000000004"/>
    <n v="4.8587962963210884E-2"/>
    <d v="1899-12-30T01:09:58"/>
  </r>
  <r>
    <s v="Short"/>
    <n v="25"/>
    <s v="BTCUSDTUSDT"/>
    <s v="Isolated"/>
    <n v="47883"/>
    <s v="USDT"/>
    <n v="48723"/>
    <s v="USDT"/>
    <x v="1"/>
    <d v="2021-12-10T15:46:16"/>
    <n v="-0.43859999999999999"/>
    <s v="853116540205113345 "/>
    <n v="-4.3860000000000001"/>
    <n v="0.26415509259095415"/>
    <d v="1899-12-30T06:20:23"/>
  </r>
  <r>
    <s v="Short"/>
    <n v="25"/>
    <s v="BTCUSDTUSDT"/>
    <s v="Isolated"/>
    <n v="48083"/>
    <s v="USDT"/>
    <n v="48723"/>
    <s v="USDT"/>
    <x v="2"/>
    <d v="2021-12-10T15:46:16"/>
    <n v="-0.33279999999999998"/>
    <s v="853119636624875520 "/>
    <n v="-3.3279999999999998"/>
    <n v="0.25560185185167938"/>
    <d v="1899-12-30T06:08:04"/>
  </r>
  <r>
    <s v="Short"/>
    <n v="25"/>
    <s v="BTCUSDTUSDT"/>
    <s v="Isolated"/>
    <n v="48107"/>
    <s v="USDT"/>
    <n v="48723"/>
    <s v="USDT"/>
    <x v="3"/>
    <d v="2021-12-10T15:46:16"/>
    <n v="-0.3201"/>
    <s v="853125425095745537 "/>
    <n v="-3.2010000000000001"/>
    <n v="0.23962962962832535"/>
    <d v="1899-12-30T05:45:04"/>
  </r>
  <r>
    <s v="Short"/>
    <n v="25"/>
    <s v="BTCUSDTUSDT"/>
    <s v="Isolated"/>
    <n v="48278"/>
    <s v="USDT"/>
    <n v="48723"/>
    <s v="USDT"/>
    <x v="4"/>
    <d v="2021-12-10T15:46:16"/>
    <n v="-0.23039999999999999"/>
    <s v="853135604768022528 "/>
    <n v="-2.3039999999999998"/>
    <n v="0.21153935185429873"/>
    <d v="1899-12-30T05:04:37"/>
  </r>
  <r>
    <s v="Short"/>
    <n v="25"/>
    <s v="BTCUSDTUSDT"/>
    <s v="Isolated"/>
    <n v="48383"/>
    <s v="USDT"/>
    <n v="48723"/>
    <s v="USDT"/>
    <x v="5"/>
    <d v="2021-12-10T15:46:16"/>
    <n v="-0.1757"/>
    <s v="853139234346737664 "/>
    <n v="-1.7569999999999999"/>
    <n v="0.20152777778275777"/>
    <d v="1899-12-30T04:50:12"/>
  </r>
  <r>
    <s v="Short"/>
    <n v="25"/>
    <s v="BTCUSDTUSDT"/>
    <s v="Isolated"/>
    <n v="48683"/>
    <s v="USDT"/>
    <n v="48723"/>
    <s v="USDT"/>
    <x v="6"/>
    <d v="2021-12-10T15:46:16"/>
    <n v="-2.0499999999999997E-2"/>
    <s v="853167368819417088 "/>
    <n v="-0.20499999999999996"/>
    <n v="0.12388888889108784"/>
    <d v="1899-12-30T02:58:24"/>
  </r>
  <r>
    <s v="Short"/>
    <n v="25"/>
    <s v="BTCUSDTUSDT"/>
    <s v="Isolated"/>
    <n v="49183"/>
    <s v="USDT"/>
    <n v="48722.6"/>
    <s v="USDT"/>
    <x v="7"/>
    <d v="2021-12-10T15:46:16"/>
    <n v="0.2341"/>
    <s v="853172222518337537 "/>
    <n v="2.3410000000000002"/>
    <n v="0.11049768518569181"/>
    <d v="1899-12-30T02:39:07"/>
  </r>
  <r>
    <s v="Short"/>
    <n v="25"/>
    <s v="BTCUSDTUSDT"/>
    <s v="Isolated"/>
    <n v="48895.5"/>
    <s v="USDT"/>
    <n v="48722.5"/>
    <s v="USDT"/>
    <x v="8"/>
    <d v="2021-12-10T15:46:16"/>
    <n v="8.8499999999999995E-2"/>
    <n v="8.5319139014368397E+17"/>
    <n v="0.88500000000000001"/>
    <n v="5.7604166671808343E-2"/>
    <d v="1899-12-30T01:22:57"/>
  </r>
  <r>
    <s v="Short"/>
    <n v="25"/>
    <s v="BTCUSDTUSDT"/>
    <s v="Isolated"/>
    <n v="49483"/>
    <s v="USDT"/>
    <n v="48723"/>
    <s v="USDT"/>
    <x v="9"/>
    <d v="2021-12-10T15:46:16"/>
    <n v="0.38400000000000001"/>
    <s v="853193437937115139 "/>
    <n v="3.84"/>
    <n v="5.1956018520286307E-2"/>
    <d v="1899-12-30T01:14:49"/>
  </r>
  <r>
    <s v="Short"/>
    <n v="25"/>
    <s v="BTCUSDTUSDT"/>
    <s v="Isolated"/>
    <n v="47456"/>
    <s v="USDT"/>
    <n v="47178.1"/>
    <s v="USDT"/>
    <x v="10"/>
    <d v="2021-12-11T00:53:23"/>
    <n v="0.1464"/>
    <s v="853347919706693633 "/>
    <n v="1.464"/>
    <n v="5.6018518516793847E-3"/>
    <d v="1899-12-30T00:08:04"/>
  </r>
  <r>
    <s v="Short"/>
    <n v="25"/>
    <s v="BTCUSDTUSDT"/>
    <s v="Isolated"/>
    <n v="48025"/>
    <s v="USDT"/>
    <n v="47892.7"/>
    <s v="USDT"/>
    <x v="11"/>
    <d v="2021-12-11T02:52:32"/>
    <n v="6.8900000000000003E-2"/>
    <s v="853378599329177600 "/>
    <n v="0.68900000000000006"/>
    <n v="3.6921296341461129E-3"/>
    <d v="1899-12-30T00:05:19"/>
  </r>
  <r>
    <s v="Short"/>
    <n v="25"/>
    <s v="BTCUSDTUSDT"/>
    <s v="Isolated"/>
    <n v="48338.5"/>
    <s v="USDT"/>
    <n v="48309.599999999999"/>
    <s v="USDT"/>
    <x v="12"/>
    <d v="2021-12-11T06:56:30"/>
    <n v="1.4999999999999999E-2"/>
    <s v="853412248418230273 "/>
    <n v="0.15"/>
    <n v="8.0254629625414964E-2"/>
    <d v="1899-12-30T01:55:34"/>
  </r>
  <r>
    <s v="Short"/>
    <n v="25"/>
    <s v="BTCUSDTUSDT"/>
    <s v="Isolated"/>
    <n v="48538"/>
    <s v="USDT"/>
    <n v="48309.5"/>
    <s v="USDT"/>
    <x v="13"/>
    <d v="2021-12-11T06:56:30"/>
    <n v="0.1177"/>
    <s v="853425107260907521 "/>
    <n v="1.177"/>
    <n v="4.4780092590372078E-2"/>
    <d v="1899-12-30T01:04:29"/>
  </r>
  <r>
    <s v="Short"/>
    <n v="25"/>
    <s v="BTCUSDTUSDT"/>
    <s v="Isolated"/>
    <n v="48458.5"/>
    <s v="USDT"/>
    <n v="48309.5"/>
    <s v="USDT"/>
    <x v="14"/>
    <d v="2021-12-11T06:56:30"/>
    <n v="7.690000000000001E-2"/>
    <n v="8.5343515493424294E+17"/>
    <n v="0.76900000000000013"/>
    <n v="1.7048611109203193E-2"/>
    <d v="1899-12-30T00:24:33"/>
  </r>
  <r>
    <s v="Short"/>
    <n v="25"/>
    <s v="BTCUSDTUSDT"/>
    <s v="Isolated"/>
    <n v="49277.5"/>
    <s v="USDT"/>
    <n v="49090.1"/>
    <s v="USDT"/>
    <x v="15"/>
    <d v="2021-12-12T02:25:38"/>
    <n v="9.5100000000000004E-2"/>
    <s v="853727325092552705 "/>
    <n v="0.95100000000000007"/>
    <n v="2.2708333337504882E-2"/>
    <d v="1899-12-30T00:32:42"/>
  </r>
  <r>
    <s v="Short"/>
    <n v="25"/>
    <s v="BTCUSDTUSDT"/>
    <s v="Isolated"/>
    <n v="49184.5"/>
    <s v="USDT"/>
    <n v="49074.1"/>
    <s v="USDT"/>
    <x v="16"/>
    <d v="2021-12-12T04:12:52"/>
    <n v="5.62E-2"/>
    <s v="853752449841733633 "/>
    <n v="0.56200000000000006"/>
    <n v="2.7847222219861578E-2"/>
    <d v="1899-12-30T00:40:06"/>
  </r>
  <r>
    <s v="Short"/>
    <n v="25"/>
    <s v="BTCUSDTUSDT"/>
    <s v="Isolated"/>
    <n v="49381"/>
    <s v="USDT"/>
    <n v="49297"/>
    <s v="USDT"/>
    <x v="17"/>
    <d v="2021-12-12T05:02:32"/>
    <n v="4.2500000000000003E-2"/>
    <s v="853770438959931394 "/>
    <n v="0.42500000000000004"/>
    <n v="1.2696759258687962E-2"/>
    <d v="1899-12-30T00:18:17"/>
  </r>
  <r>
    <s v="Short"/>
    <n v="25"/>
    <s v="BTCUSDTUSDT"/>
    <s v="Isolated"/>
    <n v="48901"/>
    <s v="USDT"/>
    <n v="48740.6"/>
    <s v="USDT"/>
    <x v="18"/>
    <d v="2021-12-12T11:15:52"/>
    <n v="8.2100000000000006E-2"/>
    <s v="853796396689498113 "/>
    <n v="0.82100000000000006"/>
    <n v="0.20032407407416031"/>
    <d v="1899-12-30T04:48:28"/>
  </r>
  <r>
    <s v="Short"/>
    <n v="25"/>
    <s v="BTCUSDTUSDT"/>
    <s v="Isolated"/>
    <n v="49101"/>
    <s v="USDT"/>
    <n v="48741"/>
    <s v="USDT"/>
    <x v="19"/>
    <d v="2021-12-12T11:15:52"/>
    <n v="0.18329999999999999"/>
    <s v="853808479262973952 "/>
    <n v="1.833"/>
    <n v="0.16699074074131204"/>
    <d v="1899-12-30T04:00:28"/>
  </r>
  <r>
    <s v="Short"/>
    <n v="25"/>
    <s v="BTCUSDTUSDT"/>
    <s v="Isolated"/>
    <n v="49164.5"/>
    <s v="USDT"/>
    <n v="49798.400000000001"/>
    <s v="USDT"/>
    <x v="20"/>
    <d v="2021-12-13T01:26:28"/>
    <n v="-0.32229999999999998"/>
    <s v="853892844009529345 "/>
    <n v="-3.2229999999999999"/>
    <n v="0.52487268518598285"/>
    <d v="1899-12-30T12:35:49"/>
  </r>
  <r>
    <s v="Short"/>
    <n v="25"/>
    <s v="BTCUSDTUSDT"/>
    <s v="Isolated"/>
    <n v="49361"/>
    <s v="USDT"/>
    <n v="49798.5"/>
    <s v="USDT"/>
    <x v="21"/>
    <d v="2021-12-13T01:26:28"/>
    <n v="-0.22159999999999999"/>
    <s v="853898128677380096 "/>
    <n v="-2.2159999999999997"/>
    <n v="0.51030092592554865"/>
    <d v="1899-12-30T12:14:50"/>
  </r>
  <r>
    <s v="Short"/>
    <n v="25"/>
    <s v="BTCUSDTUSDT"/>
    <s v="Isolated"/>
    <n v="49661"/>
    <s v="USDT"/>
    <n v="49797.7"/>
    <s v="USDT"/>
    <x v="22"/>
    <d v="2021-12-13T01:26:28"/>
    <n v="-6.88E-2"/>
    <s v="853911854931484675 "/>
    <n v="-0.68799999999999994"/>
    <n v="0.47241898148058681"/>
    <d v="1899-12-30T11:20:17"/>
  </r>
  <r>
    <s v="Short"/>
    <n v="25"/>
    <s v="BTCUSDTUSDT"/>
    <s v="Isolated"/>
    <n v="49815"/>
    <s v="USDT"/>
    <n v="49796.5"/>
    <s v="USDT"/>
    <x v="23"/>
    <d v="2021-12-13T01:26:28"/>
    <n v="9.300000000000001E-3"/>
    <s v="853931486329413632 "/>
    <n v="9.3000000000000013E-2"/>
    <n v="0.41824074074247619"/>
    <d v="1899-12-30T10:02:16"/>
  </r>
  <r>
    <s v="Short"/>
    <n v="25"/>
    <s v="BTCUSDTUSDT"/>
    <s v="Isolated"/>
    <n v="49753"/>
    <s v="USDT"/>
    <n v="49796.5"/>
    <s v="USDT"/>
    <x v="24"/>
    <d v="2021-12-13T01:26:28"/>
    <n v="-2.1899999999999999E-2"/>
    <s v="853936800017653761 "/>
    <n v="-0.219"/>
    <n v="0.40357638888963265"/>
    <d v="1899-12-30T09:41:09"/>
  </r>
  <r>
    <s v="Short"/>
    <n v="25"/>
    <s v="BTCUSDTUSDT"/>
    <s v="Isolated"/>
    <n v="49747.5"/>
    <s v="USDT"/>
    <n v="49796.5"/>
    <s v="USDT"/>
    <x v="25"/>
    <d v="2021-12-13T01:26:28"/>
    <n v="-2.46E-2"/>
    <s v="853937078607519744 "/>
    <n v="-0.246"/>
    <n v="0.40281250000407454"/>
    <d v="1899-12-30T09:40:03"/>
  </r>
  <r>
    <s v="Short"/>
    <n v="25"/>
    <s v="BTCUSDTUSDT"/>
    <s v="Isolated"/>
    <n v="49961"/>
    <s v="USDT"/>
    <n v="49796.5"/>
    <s v="USDT"/>
    <x v="26"/>
    <d v="2021-12-13T01:26:28"/>
    <n v="8.2299999999999998E-2"/>
    <s v="853971488530735104 "/>
    <n v="0.82299999999999995"/>
    <n v="0.30785879629547708"/>
    <d v="1899-12-30T07:23:19"/>
  </r>
  <r>
    <s v="Short"/>
    <n v="25"/>
    <s v="BTCUSDTUSDT"/>
    <s v="Isolated"/>
    <n v="50461"/>
    <s v="USDT"/>
    <n v="49798"/>
    <s v="USDT"/>
    <x v="27"/>
    <d v="2021-12-13T01:26:28"/>
    <n v="0.32850000000000001"/>
    <s v="853975197612482561 "/>
    <n v="3.2850000000000001"/>
    <n v="0.29762731481605442"/>
    <d v="1899-12-30T07:08:35"/>
  </r>
  <r>
    <s v="Short"/>
    <n v="25"/>
    <s v="BTCUSDTUSDT"/>
    <s v="Isolated"/>
    <n v="50761"/>
    <s v="USDT"/>
    <n v="49796.5"/>
    <s v="USDT"/>
    <x v="28"/>
    <d v="2021-12-13T01:26:28"/>
    <n v="0.47499999999999998"/>
    <n v="8.5398987739965798E+17"/>
    <n v="4.75"/>
    <n v="0.25711805555329192"/>
    <d v="1899-12-30T06:10:15"/>
  </r>
  <r>
    <s v="Short"/>
    <n v="25"/>
    <s v="BTCUSDTUSDT"/>
    <s v="Isolated"/>
    <n v="50097.5"/>
    <s v="USDT"/>
    <n v="49796.9"/>
    <s v="USDT"/>
    <x v="29"/>
    <d v="2021-12-13T01:26:28"/>
    <n v="0.15"/>
    <s v="854076008510234625 "/>
    <n v="1.5"/>
    <n v="1.9444444442342501E-2"/>
    <d v="1899-12-30T00:28:00"/>
  </r>
  <r>
    <s v="Short"/>
    <n v="25"/>
    <s v="BTCUSDTUSDT"/>
    <s v="Isolated"/>
    <n v="49880.5"/>
    <s v="USDT"/>
    <n v="49748"/>
    <s v="USDT"/>
    <x v="30"/>
    <d v="2021-12-13T01:38:23"/>
    <n v="6.6400000000000001E-2"/>
    <s v="854085211874369536 "/>
    <n v="0.66400000000000003"/>
    <n v="2.3148148175096139E-3"/>
    <d v="1899-12-30T00:03:20"/>
  </r>
  <r>
    <s v="Short"/>
    <n v="25"/>
    <s v="BTCUSDTUSDT"/>
    <s v="Isolated"/>
    <n v="48793.5"/>
    <s v="USDT"/>
    <n v="48668.2"/>
    <s v="USDT"/>
    <x v="31"/>
    <d v="2021-12-13T03:30:42"/>
    <n v="6.4199999999999993E-2"/>
    <s v="854105642035552258 "/>
    <n v="0.6419999999999999"/>
    <n v="2.3935185185109731E-2"/>
    <d v="1899-12-30T00:34:28"/>
  </r>
  <r>
    <s v="Short"/>
    <n v="25"/>
    <s v="BTCUSDTUSDT"/>
    <s v="Isolated"/>
    <n v="48787"/>
    <s v="USDT"/>
    <n v="48906.1"/>
    <s v="USDT"/>
    <x v="32"/>
    <d v="2021-12-13T07:59:19"/>
    <n v="-6.0999999999999999E-2"/>
    <s v="854127710680621056 "/>
    <n v="-0.61"/>
    <n v="0.14958333333197515"/>
    <d v="1899-12-30T03:35:24"/>
  </r>
  <r>
    <s v="Short"/>
    <n v="25"/>
    <s v="BTCUSDTUSDT"/>
    <s v="Isolated"/>
    <n v="48987"/>
    <s v="USDT"/>
    <n v="48906"/>
    <s v="USDT"/>
    <x v="33"/>
    <d v="2021-12-13T07:59:19"/>
    <n v="4.1299999999999996E-2"/>
    <s v="854132775910875137 "/>
    <n v="0.41299999999999998"/>
    <n v="0.13560185184906004"/>
    <d v="1899-12-30T03:15:16"/>
  </r>
  <r>
    <s v="Short"/>
    <n v="25"/>
    <s v="BTCUSDTUSDT"/>
    <s v="Isolated"/>
    <n v="49287"/>
    <s v="USDT"/>
    <n v="48906.3"/>
    <s v="USDT"/>
    <x v="34"/>
    <d v="2021-12-13T07:59:19"/>
    <n v="0.19309999999999999"/>
    <n v="8.5416419371408499E+17"/>
    <n v="1.931"/>
    <n v="4.8912037040281575E-2"/>
    <d v="1899-12-30T01:10:26"/>
  </r>
  <r>
    <s v="Short"/>
    <n v="25"/>
    <s v="BTCUSDTUSDT"/>
    <s v="Isolated"/>
    <n v="46884"/>
    <s v="USDT"/>
    <n v="46744.6"/>
    <s v="USDT"/>
    <x v="35"/>
    <d v="2021-12-14T00:30:38"/>
    <n v="7.4299999999999991E-2"/>
    <s v="854425376866148353 "/>
    <n v="0.74299999999999988"/>
    <n v="1.6597222223936114E-2"/>
    <d v="1899-12-30T00:23:54"/>
  </r>
  <r>
    <s v="Short"/>
    <n v="25"/>
    <s v="BTCUSDTUSDT"/>
    <s v="Isolated"/>
    <n v="46702.5"/>
    <s v="USDT"/>
    <n v="46534.1"/>
    <s v="USDT"/>
    <x v="36"/>
    <d v="2021-12-14T01:13:30"/>
    <n v="9.0200000000000002E-2"/>
    <s v="854441776443793409 "/>
    <n v="0.90200000000000002"/>
    <n v="1.111111108912155E-3"/>
    <d v="1899-12-30T00:01:36"/>
  </r>
  <r>
    <s v="Short"/>
    <n v="25"/>
    <s v="BTCUSDTUSDT"/>
    <s v="Isolated"/>
    <n v="46695"/>
    <s v="USDT"/>
    <n v="46707.7"/>
    <s v="USDT"/>
    <x v="37"/>
    <d v="2021-12-14T02:32:46"/>
    <n v="-6.8000000000000005E-3"/>
    <s v="854445914607034368 "/>
    <n v="-6.8000000000000005E-2"/>
    <n v="4.4733796297805384E-2"/>
    <d v="1899-12-30T01:04:25"/>
  </r>
  <r>
    <s v="Short"/>
    <n v="25"/>
    <s v="BTCUSDTUSDT"/>
    <s v="Isolated"/>
    <n v="46900"/>
    <s v="USDT"/>
    <n v="46709"/>
    <s v="USDT"/>
    <x v="38"/>
    <d v="2021-12-14T02:32:46"/>
    <n v="0.1018"/>
    <s v="854446991519752195 "/>
    <n v="1.018"/>
    <n v="4.1759259263926651E-2"/>
    <d v="1899-12-30T01:00:08"/>
  </r>
  <r>
    <s v="Short"/>
    <n v="25"/>
    <s v="BTCUSDTUSDT"/>
    <s v="Isolated"/>
    <n v="47200"/>
    <s v="USDT"/>
    <n v="46700"/>
    <s v="USDT"/>
    <x v="39"/>
    <d v="2021-12-14T02:33:07"/>
    <n v="0.26479999999999998"/>
    <s v="854447830988726272 "/>
    <n v="2.6479999999999997"/>
    <n v="3.9687500000582077E-2"/>
    <d v="1899-12-30T00:57:09"/>
  </r>
  <r>
    <s v="Short"/>
    <n v="25"/>
    <s v="BTCUSDTUSDT"/>
    <s v="Isolated"/>
    <n v="46887.5"/>
    <s v="USDT"/>
    <n v="46810.6"/>
    <s v="USDT"/>
    <x v="40"/>
    <d v="2021-12-14T04:41:05"/>
    <n v="4.0999999999999995E-2"/>
    <s v="854482904555692033 "/>
    <n v="0.40999999999999992"/>
    <n v="3.1770833338669036E-2"/>
    <d v="1899-12-30T00:45:45"/>
  </r>
  <r>
    <s v="Short"/>
    <n v="25"/>
    <s v="BTCUSDTUSDT"/>
    <s v="Isolated"/>
    <n v="47033"/>
    <s v="USDT"/>
    <n v="46943.199999999997"/>
    <s v="USDT"/>
    <x v="41"/>
    <d v="2021-12-14T05:49:28"/>
    <n v="4.7699999999999992E-2"/>
    <s v="854504119844446209 "/>
    <n v="0.47699999999999992"/>
    <n v="2.0717592589790002E-2"/>
    <d v="1899-12-30T00:29:50"/>
  </r>
  <r>
    <s v="Short"/>
    <n v="25"/>
    <s v="BTCUSDTUSDT"/>
    <s v="Isolated"/>
    <n v="46515"/>
    <s v="USDT"/>
    <n v="46447.7"/>
    <s v="USDT"/>
    <x v="42"/>
    <d v="2021-12-14T07:43:45"/>
    <n v="3.6200000000000003E-2"/>
    <n v="8.5453963180425997E+17"/>
    <n v="0.36200000000000004"/>
    <n v="2.0833333328482695E-3"/>
    <d v="1899-12-30T00:03:00"/>
  </r>
  <r>
    <s v="Short"/>
    <n v="25"/>
    <s v="BTCUSDTUSDT"/>
    <s v="Isolated"/>
    <n v="46533.5"/>
    <s v="USDT"/>
    <n v="46449.3"/>
    <s v="USDT"/>
    <x v="43"/>
    <d v="2021-12-14T07:43:45"/>
    <n v="4.53E-2"/>
    <s v="854540025322250240 "/>
    <n v="0.45300000000000001"/>
    <n v="9.9537037021946162E-4"/>
    <d v="1899-12-30T00:01:26"/>
  </r>
  <r>
    <s v="Short"/>
    <n v="25"/>
    <s v="BTCUSDTUSDT"/>
    <s v="Isolated"/>
    <n v="46492.9"/>
    <s v="USDT"/>
    <n v="46448.1"/>
    <s v="USDT"/>
    <x v="44"/>
    <d v="2021-12-14T07:43:45"/>
    <n v="2.4199999999999999E-2"/>
    <s v="854540308760731648 "/>
    <n v="0.24199999999999999"/>
    <n v="2.1990740788169205E-4"/>
    <d v="1899-12-30T00:00:19"/>
  </r>
  <r>
    <s v="Short"/>
    <n v="25"/>
    <s v="BTCUSDTUSDT"/>
    <s v="Isolated"/>
    <n v="46576.5"/>
    <s v="USDT"/>
    <n v="47104"/>
    <s v="USDT"/>
    <x v="45"/>
    <d v="2021-12-14T14:37:22"/>
    <n v="-0.28309999999999996"/>
    <s v="854547617419337729 "/>
    <n v="-2.8309999999999995"/>
    <n v="0.26728009259386454"/>
    <d v="1899-12-30T06:24:53"/>
  </r>
  <r>
    <s v="Short"/>
    <n v="25"/>
    <s v="BTCUSDTUSDT"/>
    <s v="Isolated"/>
    <n v="46776"/>
    <s v="USDT"/>
    <n v="47104"/>
    <s v="USDT"/>
    <x v="46"/>
    <d v="2021-12-14T14:37:22"/>
    <n v="-0.17530000000000001"/>
    <s v="854552347558256641 "/>
    <n v="-1.7530000000000001"/>
    <n v="0.25423611111182254"/>
    <d v="1899-12-30T06:06:06"/>
  </r>
  <r>
    <s v="Short"/>
    <n v="25"/>
    <s v="BTCUSDTUSDT"/>
    <s v="Isolated"/>
    <n v="47076"/>
    <s v="USDT"/>
    <n v="47104.6"/>
    <s v="USDT"/>
    <x v="47"/>
    <d v="2021-12-14T14:37:22"/>
    <n v="-1.52E-2"/>
    <s v="854560266114801665 "/>
    <n v="-0.152"/>
    <n v="0.23238425925956108"/>
    <d v="1899-12-30T05:34:38"/>
  </r>
  <r>
    <s v="Short"/>
    <n v="25"/>
    <s v="BTCUSDTUSDT"/>
    <s v="Isolated"/>
    <n v="47376"/>
    <s v="USDT"/>
    <n v="47104"/>
    <s v="USDT"/>
    <x v="48"/>
    <d v="2021-12-14T14:37:22"/>
    <n v="0.14349999999999999"/>
    <s v="854569016091451392 "/>
    <n v="1.4349999999999998"/>
    <n v="0.20822916666656965"/>
    <d v="1899-12-30T04:59:51"/>
  </r>
  <r>
    <s v="Short"/>
    <n v="25"/>
    <s v="BTCUSDTUSDT"/>
    <s v="Isolated"/>
    <n v="47876"/>
    <s v="USDT"/>
    <n v="47104"/>
    <s v="USDT"/>
    <x v="49"/>
    <d v="2021-12-14T14:37:22"/>
    <n v="0.40310000000000001"/>
    <s v="854625718543294464 "/>
    <n v="4.0310000000000006"/>
    <n v="5.1770833335467614E-2"/>
    <d v="1899-12-30T01:14:33"/>
  </r>
  <r>
    <s v="Short"/>
    <n v="25"/>
    <s v="BTCUSDTUSDT"/>
    <s v="Isolated"/>
    <n v="48283"/>
    <s v="USDT"/>
    <n v="48185"/>
    <s v="USDT"/>
    <x v="50"/>
    <d v="2021-12-15T00:48:50"/>
    <n v="5.0700000000000002E-2"/>
    <s v="854787848710103041 "/>
    <n v="0.50700000000000001"/>
    <n v="2.9004629628616385E-2"/>
    <d v="1899-12-30T00:41:46"/>
  </r>
  <r>
    <s v="Short"/>
    <n v="25"/>
    <s v="BTCUSDTUSDT"/>
    <s v="Isolated"/>
    <n v="48248.9"/>
    <s v="USDT"/>
    <n v="48391"/>
    <s v="USDT"/>
    <x v="51"/>
    <d v="2021-12-15T01:39:54"/>
    <n v="-7.3599999999999999E-2"/>
    <s v="854805426450964480 "/>
    <n v="-0.73599999999999999"/>
    <n v="1.5960648146574385E-2"/>
    <d v="1899-12-30T00:22:59"/>
  </r>
  <r>
    <s v="Short"/>
    <n v="25"/>
    <s v="BTCUSDTUSDT"/>
    <s v="Isolated"/>
    <n v="48459"/>
    <s v="USDT"/>
    <n v="48391"/>
    <s v="USDT"/>
    <x v="52"/>
    <d v="2021-12-15T01:39:54"/>
    <n v="3.5099999999999999E-2"/>
    <n v="8.5480666041939494E+17"/>
    <n v="0.35099999999999998"/>
    <n v="1.2557870366435964E-2"/>
    <d v="1899-12-30T00:18:05"/>
  </r>
  <r>
    <s v="Short"/>
    <n v="25"/>
    <s v="BTCUSDTUSDT"/>
    <s v="Isolated"/>
    <n v="48759"/>
    <s v="USDT"/>
    <n v="48391"/>
    <s v="USDT"/>
    <x v="53"/>
    <d v="2021-12-15T01:39:54"/>
    <n v="0.18870000000000001"/>
    <s v="854807332535640067 "/>
    <n v="1.887"/>
    <n v="1.0694444441469386E-2"/>
    <d v="1899-12-30T00:15:24"/>
  </r>
  <r>
    <s v="Short"/>
    <n v="25"/>
    <s v="BTCUSDTUSDT"/>
    <s v="Isolated"/>
    <n v="48130.9"/>
    <s v="USDT"/>
    <n v="47962.1"/>
    <s v="USDT"/>
    <x v="54"/>
    <d v="2021-12-15T02:42:25"/>
    <n v="8.77E-2"/>
    <s v="854814335383347201 "/>
    <n v="0.877"/>
    <n v="3.4791666665114462E-2"/>
    <d v="1899-12-30T00:50:06"/>
  </r>
  <r>
    <s v="Short"/>
    <n v="25"/>
    <s v="BTCUSDTUSDT"/>
    <s v="Isolated"/>
    <n v="47876.5"/>
    <s v="USDT"/>
    <n v="47972.4"/>
    <s v="USDT"/>
    <x v="55"/>
    <d v="2021-12-15T08:06:07"/>
    <n v="-0.05"/>
    <s v="854838283420540929 "/>
    <n v="-0.5"/>
    <n v="0.19349537036760012"/>
    <d v="1899-12-30T04:38:38"/>
  </r>
  <r>
    <s v="Short"/>
    <n v="25"/>
    <s v="BTCUSDTUSDT"/>
    <s v="Isolated"/>
    <n v="48076"/>
    <s v="USDT"/>
    <n v="47972"/>
    <s v="USDT"/>
    <x v="56"/>
    <d v="2021-12-15T08:06:07"/>
    <n v="5.4100000000000002E-2"/>
    <s v="854853683499737089 "/>
    <n v="0.54100000000000004"/>
    <n v="0.15099537037167465"/>
    <d v="1899-12-30T03:37:26"/>
  </r>
  <r>
    <s v="Short"/>
    <n v="25"/>
    <s v="BTCUSDTUSDT"/>
    <s v="Isolated"/>
    <n v="48376"/>
    <s v="USDT"/>
    <n v="47972.1"/>
    <s v="USDT"/>
    <x v="57"/>
    <d v="2021-12-15T08:06:07"/>
    <n v="0.2087"/>
    <s v="854866717685293056 "/>
    <n v="2.0869999999999997"/>
    <n v="0.11503472222102573"/>
    <d v="1899-12-30T02:45:39"/>
  </r>
  <r>
    <s v="Short"/>
    <n v="25"/>
    <s v="BTCUSDTUSDT"/>
    <s v="Isolated"/>
    <n v="48287"/>
    <s v="USDT"/>
    <n v="47972"/>
    <s v="USDT"/>
    <x v="58"/>
    <d v="2021-12-15T08:06:07"/>
    <n v="0.16309999999999999"/>
    <s v="854878034391441409 "/>
    <n v="1.631"/>
    <n v="8.3807870367309079E-2"/>
    <d v="1899-12-30T02:00:41"/>
  </r>
  <r>
    <s v="Short"/>
    <n v="25"/>
    <s v="BTCUSDTUSDT"/>
    <s v="Isolated"/>
    <n v="48974.5"/>
    <s v="USDT"/>
    <n v="48820.5"/>
    <s v="USDT"/>
    <x v="59"/>
    <d v="2021-12-15T23:27:00"/>
    <n v="7.8600000000000003E-2"/>
    <s v="855137010496544768 "/>
    <n v="0.78600000000000003"/>
    <n v="8.6689814779674634E-3"/>
    <d v="1899-12-30T00:12:29"/>
  </r>
  <r>
    <s v="Short"/>
    <n v="25"/>
    <s v="BTCUSDTUSDT"/>
    <s v="Isolated"/>
    <n v="48925.5"/>
    <s v="USDT"/>
    <n v="48744.6"/>
    <s v="USDT"/>
    <x v="60"/>
    <d v="2021-12-15T23:33:15"/>
    <n v="9.2399999999999996E-2"/>
    <s v="855140444494864385 "/>
    <n v="0.92399999999999993"/>
    <n v="3.5300925956107676E-3"/>
    <d v="1899-12-30T00:05:05"/>
  </r>
  <r>
    <s v="Short"/>
    <n v="25"/>
    <s v="BTCUSDTUSDT"/>
    <s v="Isolated"/>
    <n v="48771.5"/>
    <s v="USDT"/>
    <n v="48820.5"/>
    <s v="USDT"/>
    <x v="61"/>
    <d v="2021-12-16T04:28:51"/>
    <n v="-2.5099999999999997E-2"/>
    <s v="855141951265021955 "/>
    <n v="-0.251"/>
    <n v="0.20465277777839219"/>
    <d v="1899-12-30T04:54:42"/>
  </r>
  <r>
    <s v="Short"/>
    <n v="25"/>
    <s v="BTCUSDTUSDT"/>
    <s v="Isolated"/>
    <n v="49006.5"/>
    <s v="USDT"/>
    <n v="48820.5"/>
    <s v="USDT"/>
    <x v="62"/>
    <d v="2021-12-16T04:28:51"/>
    <n v="9.4899999999999998E-2"/>
    <s v="855168014686855168 "/>
    <n v="0.94899999999999995"/>
    <n v="0.13273148148437031"/>
    <d v="1899-12-30T03:11:08"/>
  </r>
  <r>
    <s v="Short"/>
    <n v="25"/>
    <s v="BTCUSDTUSDT"/>
    <s v="Isolated"/>
    <n v="49125"/>
    <s v="USDT"/>
    <n v="48820.5"/>
    <s v="USDT"/>
    <x v="63"/>
    <d v="2021-12-16T04:28:51"/>
    <n v="0.155"/>
    <n v="8.5516918416366694E+17"/>
    <n v="1.55"/>
    <n v="0.12950231481954688"/>
    <d v="1899-12-30T03:06:29"/>
  </r>
  <r>
    <s v="Short"/>
    <n v="25"/>
    <s v="BTCUSDTUSDT"/>
    <s v="Isolated"/>
    <n v="48798.5"/>
    <s v="USDT"/>
    <n v="48670.6"/>
    <s v="USDT"/>
    <x v="64"/>
    <d v="2021-12-16T06:37:54"/>
    <n v="6.5500000000000003E-2"/>
    <s v="855217331766272001 "/>
    <n v="0.65500000000000003"/>
    <n v="8.6261574069794733E-2"/>
    <d v="1899-12-30T02:04:13"/>
  </r>
  <r>
    <s v="Short"/>
    <n v="25"/>
    <s v="BTCUSDTUSDT"/>
    <s v="Isolated"/>
    <n v="48674.3"/>
    <s v="USDT"/>
    <n v="48549.5"/>
    <s v="USDT"/>
    <x v="65"/>
    <d v="2021-12-16T07:04:08"/>
    <n v="6.4100000000000004E-2"/>
    <s v="855249175375224833 "/>
    <n v="0.64100000000000001"/>
    <n v="1.6608796293439809E-2"/>
    <d v="1899-12-30T00:23:55"/>
  </r>
  <r>
    <s v="Short"/>
    <n v="25"/>
    <s v="BTCUSDTUSDT"/>
    <s v="Isolated"/>
    <n v="48523.5"/>
    <s v="USDT"/>
    <n v="48698.5"/>
    <s v="USDT"/>
    <x v="66"/>
    <d v="2021-12-16T09:12:12"/>
    <n v="-9.0200000000000002E-2"/>
    <s v="855256286909931520 "/>
    <n v="-0.90200000000000002"/>
    <n v="8.5914351853716653E-2"/>
    <d v="1899-12-30T02:03:43"/>
  </r>
  <r>
    <s v="Short"/>
    <n v="25"/>
    <s v="BTCUSDTUSDT"/>
    <s v="Isolated"/>
    <n v="48723"/>
    <s v="USDT"/>
    <n v="48698.5"/>
    <s v="USDT"/>
    <x v="67"/>
    <d v="2021-12-16T09:12:12"/>
    <n v="1.26E-2"/>
    <s v="855258681228369921 "/>
    <n v="0.126"/>
    <n v="7.9305555555038154E-2"/>
    <d v="1899-12-30T01:54:12"/>
  </r>
  <r>
    <s v="Short"/>
    <n v="25"/>
    <s v="BTCUSDTUSDT"/>
    <s v="Isolated"/>
    <n v="49023"/>
    <s v="USDT"/>
    <n v="48698.5"/>
    <s v="USDT"/>
    <x v="68"/>
    <d v="2021-12-16T09:12:12"/>
    <n v="0.16550000000000001"/>
    <s v="855276357258551297 "/>
    <n v="1.655"/>
    <n v="3.0532407407008577E-2"/>
    <d v="1899-12-30T00:43:58"/>
  </r>
  <r>
    <s v="Short"/>
    <n v="25"/>
    <s v="BTCUSDTUSDT"/>
    <s v="Isolated"/>
    <n v="48909.5"/>
    <s v="USDT"/>
    <n v="48698.5"/>
    <s v="USDT"/>
    <x v="69"/>
    <d v="2021-12-16T09:12:12"/>
    <n v="0.1079"/>
    <s v="855279281997062144 "/>
    <n v="1.079"/>
    <n v="2.2465277776063886E-2"/>
    <d v="1899-12-30T00:32:21"/>
  </r>
  <r>
    <s v="Short"/>
    <n v="25"/>
    <s v="BTCUSDTUSDT"/>
    <s v="Isolated"/>
    <n v="48905"/>
    <s v="USDT"/>
    <n v="48715"/>
    <s v="USDT"/>
    <x v="70"/>
    <d v="2021-12-16T15:03:54"/>
    <n v="9.7100000000000006E-2"/>
    <s v="855374155484209152 "/>
    <n v="0.97100000000000009"/>
    <n v="4.8958333354676142E-3"/>
    <d v="1899-12-30T00:07:03"/>
  </r>
  <r>
    <s v="Short"/>
    <n v="25"/>
    <s v="BTCUSDTUSDT"/>
    <s v="Isolated"/>
    <n v="48925"/>
    <s v="USDT"/>
    <n v="48715"/>
    <s v="USDT"/>
    <x v="71"/>
    <d v="2021-12-16T15:03:54"/>
    <n v="0.10730000000000001"/>
    <s v="855374270781431809 "/>
    <n v="1.073"/>
    <n v="4.5833333351765759E-3"/>
    <d v="1899-12-30T00:06:36"/>
  </r>
  <r>
    <s v="Short"/>
    <n v="25"/>
    <s v="BTCUSDTUSDT"/>
    <s v="Isolated"/>
    <n v="47609.5"/>
    <s v="USDT"/>
    <n v="47525.599999999999"/>
    <s v="USDT"/>
    <x v="72"/>
    <d v="2021-12-17T07:28:23"/>
    <n v="4.41E-2"/>
    <s v="855525553140113408 "/>
    <n v="0.441"/>
    <n v="0.270787037035916"/>
    <d v="1899-12-30T06:29:56"/>
  </r>
  <r>
    <s v="Short"/>
    <n v="25"/>
    <s v="BTCUSDTUSDT"/>
    <s v="Isolated"/>
    <n v="47838"/>
    <s v="USDT"/>
    <n v="47526"/>
    <s v="USDT"/>
    <x v="73"/>
    <d v="2021-12-17T07:28:23"/>
    <n v="0.16309999999999999"/>
    <n v="8.5552877171478502E+17"/>
    <n v="1.631"/>
    <n v="0.26190972221957054"/>
    <d v="1899-12-30T06:17:09"/>
  </r>
  <r>
    <s v="Short"/>
    <n v="25"/>
    <s v="BTCUSDTUSDT"/>
    <s v="Isolated"/>
    <n v="47090"/>
    <s v="USDT"/>
    <n v="47019.5"/>
    <s v="USDT"/>
    <x v="74"/>
    <d v="2021-12-17T10:04:01"/>
    <n v="3.7400000000000003E-2"/>
    <s v="855661415710564352 "/>
    <n v="0.374"/>
    <n v="3.9583333345944993E-3"/>
    <d v="1899-12-30T00:05:42"/>
  </r>
  <r>
    <s v="Short"/>
    <n v="25"/>
    <s v="BTCUSDTUSDT"/>
    <s v="Isolated"/>
    <n v="47036"/>
    <s v="USDT"/>
    <n v="46891.1"/>
    <s v="USDT"/>
    <x v="75"/>
    <d v="2021-12-17T11:26:21"/>
    <n v="7.7100000000000002E-2"/>
    <s v="855663126424559616 "/>
    <n v="0.77100000000000002"/>
    <n v="5.6412037039990537E-2"/>
    <d v="1899-12-30T01:21:14"/>
  </r>
  <r>
    <s v="Short"/>
    <n v="25"/>
    <s v="BTCUSDTUSDT"/>
    <s v="Isolated"/>
    <n v="47223"/>
    <s v="USDT"/>
    <n v="47035.5"/>
    <s v="USDT"/>
    <x v="76"/>
    <d v="2021-12-17T14:01:56"/>
    <n v="9.9299999999999999E-2"/>
    <s v="855714703806013441 "/>
    <n v="0.99299999999999999"/>
    <n v="2.21296296294895E-2"/>
    <d v="1899-12-30T00:31:52"/>
  </r>
  <r>
    <s v="Short"/>
    <n v="25"/>
    <s v="BTCUSDTUSDT"/>
    <s v="Isolated"/>
    <n v="47400"/>
    <s v="USDT"/>
    <n v="46958.6"/>
    <s v="USDT"/>
    <x v="77"/>
    <d v="2021-12-17T17:56:22"/>
    <n v="0.23280000000000001"/>
    <s v="855775189884968963 "/>
    <n v="2.3280000000000003"/>
    <n v="1.8020833333139308E-2"/>
    <d v="1899-12-30T00:25:57"/>
  </r>
  <r>
    <s v="Short"/>
    <n v="25"/>
    <s v="BTCUSDTUSDT"/>
    <s v="Isolated"/>
    <n v="46094.5"/>
    <s v="USDT"/>
    <n v="46014"/>
    <s v="USDT"/>
    <x v="78"/>
    <d v="2021-12-18T02:11:30"/>
    <n v="4.3700000000000003E-2"/>
    <s v="855905851979833345 "/>
    <n v="0.43700000000000006"/>
    <n v="1.3078703705104999E-3"/>
    <d v="1899-12-30T00:01:53"/>
  </r>
  <r>
    <s v="Short"/>
    <n v="25"/>
    <s v="BTCUSDTUSDT"/>
    <s v="Isolated"/>
    <n v="45520.5"/>
    <s v="USDT"/>
    <n v="46380"/>
    <s v="USDT"/>
    <x v="79"/>
    <d v="2021-12-18T20:17:20"/>
    <n v="-0.47200000000000003"/>
    <s v="855920104874942464 "/>
    <n v="-4.7200000000000006"/>
    <n v="0.71603009258979"/>
    <d v="1899-12-30T17:11:05"/>
  </r>
  <r>
    <s v="Short"/>
    <n v="25"/>
    <s v="BTCUSDTUSDT"/>
    <s v="Isolated"/>
    <n v="45834"/>
    <s v="USDT"/>
    <n v="46380"/>
    <s v="USDT"/>
    <x v="80"/>
    <d v="2021-12-18T20:17:20"/>
    <n v="-0.29780000000000001"/>
    <s v="855921808974520320 "/>
    <n v="-2.9780000000000002"/>
    <n v="0.71131944444641704"/>
    <d v="1899-12-30T17:04:18"/>
  </r>
  <r>
    <s v="Short"/>
    <n v="25"/>
    <s v="BTCUSDTUSDT"/>
    <s v="Isolated"/>
    <n v="46000"/>
    <s v="USDT"/>
    <n v="46380"/>
    <s v="USDT"/>
    <x v="81"/>
    <d v="2021-12-18T20:17:20"/>
    <n v="-0.20649999999999999"/>
    <s v="855938738322120704 "/>
    <n v="-2.0649999999999999"/>
    <n v="0.66460648148495238"/>
    <d v="1899-12-30T15:57:02"/>
  </r>
  <r>
    <s v="Short"/>
    <n v="25"/>
    <s v="BTCUSDTUSDT"/>
    <s v="Isolated"/>
    <n v="46300"/>
    <s v="USDT"/>
    <n v="46380"/>
    <s v="USDT"/>
    <x v="82"/>
    <d v="2021-12-18T20:17:20"/>
    <n v="-4.3200000000000002E-2"/>
    <s v="855943049345212423 "/>
    <n v="-0.43200000000000005"/>
    <n v="0.65270833333488554"/>
    <d v="1899-12-30T15:39:54"/>
  </r>
  <r>
    <s v="Short"/>
    <n v="25"/>
    <s v="BTCUSDTUSDT"/>
    <s v="Isolated"/>
    <n v="46600"/>
    <s v="USDT"/>
    <n v="46380"/>
    <s v="USDT"/>
    <x v="83"/>
    <d v="2021-12-18T20:17:20"/>
    <n v="0.11800000000000001"/>
    <s v="855970558308753413 "/>
    <n v="1.1800000000000002"/>
    <n v="0.57680555555270985"/>
    <d v="1899-12-30T13:50:36"/>
  </r>
  <r>
    <s v="Short"/>
    <n v="25"/>
    <s v="BTCUSDTUSDT"/>
    <s v="Isolated"/>
    <n v="46342.5"/>
    <s v="USDT"/>
    <n v="46379.5"/>
    <s v="USDT"/>
    <x v="84"/>
    <d v="2021-12-18T20:17:20"/>
    <n v="-0.02"/>
    <s v="856000564200185857 "/>
    <n v="-0.2"/>
    <n v="0.49400462963239988"/>
    <d v="1899-12-30T11:51:22"/>
  </r>
  <r>
    <s v="Short"/>
    <n v="25"/>
    <s v="BTCUSDTUSDT"/>
    <s v="Isolated"/>
    <n v="46465.5"/>
    <s v="USDT"/>
    <n v="46379.6"/>
    <s v="USDT"/>
    <x v="85"/>
    <d v="2021-12-18T20:17:20"/>
    <n v="4.6300000000000001E-2"/>
    <n v="8.5603050253815795E+17"/>
    <n v="0.46300000000000002"/>
    <n v="0.41138888888963265"/>
    <d v="1899-12-30T09:52:24"/>
  </r>
  <r>
    <s v="Short"/>
    <n v="25"/>
    <s v="BTCUSDTUSDT"/>
    <s v="Isolated"/>
    <n v="46900"/>
    <s v="USDT"/>
    <n v="46380"/>
    <s v="USDT"/>
    <x v="86"/>
    <d v="2021-12-18T20:17:20"/>
    <n v="0.2772"/>
    <s v="856039436221128704 "/>
    <n v="2.7720000000000002"/>
    <n v="0.3867361111115315"/>
    <d v="1899-12-30T09:16:54"/>
  </r>
  <r>
    <s v="Short"/>
    <n v="25"/>
    <s v="BTCUSDTUSDT"/>
    <s v="Isolated"/>
    <n v="47058"/>
    <s v="USDT"/>
    <n v="46379.5"/>
    <s v="USDT"/>
    <x v="87"/>
    <d v="2021-12-18T20:17:20"/>
    <n v="0.36049999999999999"/>
    <s v="856072911955402753 "/>
    <n v="3.605"/>
    <n v="0.294363425928168"/>
    <d v="1899-12-30T07:03:53"/>
  </r>
  <r>
    <s v="Short"/>
    <n v="25"/>
    <s v="BTCUSDTUSDT"/>
    <s v="Isolated"/>
    <n v="46792.5"/>
    <s v="USDT"/>
    <n v="46380"/>
    <s v="USDT"/>
    <x v="88"/>
    <d v="2021-12-18T20:17:20"/>
    <n v="0.22039999999999998"/>
    <s v="856106680137523201 "/>
    <n v="2.2039999999999997"/>
    <n v="0.20118055555940373"/>
    <d v="1899-12-30T04:49:42"/>
  </r>
  <r>
    <s v="Short"/>
    <n v="25"/>
    <s v="BTCUSDTUSDT"/>
    <s v="Isolated"/>
    <n v="46764"/>
    <s v="USDT"/>
    <n v="46599.6"/>
    <s v="USDT"/>
    <x v="89"/>
    <d v="2021-12-19T01:41:38"/>
    <n v="8.7899999999999992E-2"/>
    <s v="856253374632271873 "/>
    <n v="0.87899999999999989"/>
    <n v="2.1585648144537117E-2"/>
    <d v="1899-12-30T00:31:05"/>
  </r>
  <r>
    <s v="Short"/>
    <n v="25"/>
    <s v="BTCUSDTUSDT"/>
    <s v="Isolated"/>
    <n v="47735"/>
    <s v="USDT"/>
    <n v="47602.5"/>
    <s v="USDT"/>
    <x v="90"/>
    <d v="2021-12-19T06:59:00"/>
    <n v="6.9400000000000003E-2"/>
    <s v="856310531188826113 "/>
    <n v="0.69400000000000006"/>
    <n v="8.4259259259852115E-2"/>
    <d v="1899-12-30T02:01:20"/>
  </r>
  <r>
    <s v="Short"/>
    <n v="25"/>
    <s v="BTCUSDTUSDT"/>
    <s v="Isolated"/>
    <n v="47935"/>
    <s v="USDT"/>
    <n v="47602.5"/>
    <s v="USDT"/>
    <x v="91"/>
    <d v="2021-12-19T06:59:00"/>
    <n v="0.1734"/>
    <s v="856311767053082624 "/>
    <n v="1.734"/>
    <n v="8.0844907410209998E-2"/>
    <d v="1899-12-30T01:56:25"/>
  </r>
  <r>
    <s v="Short"/>
    <n v="25"/>
    <s v="BTCUSDTUSDT"/>
    <s v="Isolated"/>
    <n v="47618"/>
    <s v="USDT"/>
    <n v="47489.5"/>
    <s v="USDT"/>
    <x v="92"/>
    <d v="2021-12-19T09:54:34"/>
    <n v="6.7500000000000004E-2"/>
    <n v="8.5634891198966106E+17"/>
    <n v="0.67500000000000004"/>
    <n v="0.10026620370626915"/>
    <d v="1899-12-30T02:24:23"/>
  </r>
  <r>
    <s v="Short"/>
    <n v="25"/>
    <s v="BTCUSDTUSDT"/>
    <s v="Isolated"/>
    <n v="47094"/>
    <s v="USDT"/>
    <n v="46978.6"/>
    <s v="USDT"/>
    <x v="93"/>
    <d v="2021-12-19T11:08:08"/>
    <n v="6.13E-2"/>
    <s v="856400103742611457 "/>
    <n v="0.61299999999999999"/>
    <n v="1.0092592594446614E-2"/>
    <d v="1899-12-30T00:14:32"/>
  </r>
  <r>
    <s v="Short"/>
    <n v="25"/>
    <s v="BTCUSDTUSDT"/>
    <s v="Isolated"/>
    <n v="47116"/>
    <s v="USDT"/>
    <n v="47022.6"/>
    <s v="USDT"/>
    <x v="94"/>
    <d v="2021-12-19T13:06:38"/>
    <n v="4.9599999999999998E-2"/>
    <s v="856428052445372416 "/>
    <n v="0.496"/>
    <n v="1.526620369986631E-2"/>
    <d v="1899-12-30T00:21:59"/>
  </r>
  <r>
    <s v="Short"/>
    <n v="25"/>
    <s v="BTCUSDTUSDT"/>
    <s v="Isolated"/>
    <n v="46993"/>
    <s v="USDT"/>
    <n v="46800.1"/>
    <s v="USDT"/>
    <x v="95"/>
    <d v="2021-12-20T00:36:54"/>
    <n v="0.1026"/>
    <s v="856605086576517121 "/>
    <n v="1.026"/>
    <n v="6.0879629672854207E-3"/>
    <d v="1899-12-30T00:08:46"/>
  </r>
  <r>
    <s v="Short"/>
    <n v="25"/>
    <s v="BTCUSDTUSDT"/>
    <s v="Isolated"/>
    <n v="46724.5"/>
    <s v="USDT"/>
    <n v="46824.5"/>
    <s v="USDT"/>
    <x v="96"/>
    <d v="2021-12-20T02:24:22"/>
    <n v="-5.3499999999999999E-2"/>
    <s v="856627188536942594 "/>
    <n v="-0.53500000000000003"/>
    <n v="1.9733796296350192E-2"/>
    <d v="1899-12-30T00:28:25"/>
  </r>
  <r>
    <s v="Short"/>
    <n v="25"/>
    <s v="BTCUSDTUSDT"/>
    <s v="Isolated"/>
    <n v="46800"/>
    <s v="USDT"/>
    <n v="46819.5"/>
    <s v="USDT"/>
    <x v="97"/>
    <d v="2021-12-20T02:24:22"/>
    <n v="-1.04E-2"/>
    <s v="856627842600902656 "/>
    <n v="-0.104"/>
    <n v="1.7928240740729962E-2"/>
    <d v="1899-12-30T00:25:49"/>
  </r>
  <r>
    <s v="Short"/>
    <n v="25"/>
    <s v="BTCUSDTUSDT"/>
    <s v="Isolated"/>
    <n v="46900"/>
    <s v="USDT"/>
    <n v="46819.5"/>
    <s v="USDT"/>
    <x v="98"/>
    <d v="2021-12-20T02:24:22"/>
    <n v="4.2900000000000001E-2"/>
    <s v="856628570983735297 "/>
    <n v="0.42899999999999999"/>
    <n v="1.5914351854007691E-2"/>
    <d v="1899-12-30T00:22:55"/>
  </r>
  <r>
    <s v="Short"/>
    <n v="25"/>
    <s v="BTCUSDTUSDT"/>
    <s v="Isolated"/>
    <n v="47100"/>
    <s v="USDT"/>
    <n v="46819.5"/>
    <s v="USDT"/>
    <x v="99"/>
    <d v="2021-12-20T02:24:22"/>
    <n v="0.1489"/>
    <s v="856631365652684801 "/>
    <n v="1.4890000000000001"/>
    <n v="8.2060185159207322E-3"/>
    <d v="1899-12-30T00:11:49"/>
  </r>
  <r>
    <s v="Short"/>
    <n v="25"/>
    <s v="BTCUSDTUSDT"/>
    <s v="Isolated"/>
    <n v="46809.5"/>
    <s v="USDT"/>
    <n v="46725.5"/>
    <s v="USDT"/>
    <x v="100"/>
    <d v="2021-12-20T06:28:05"/>
    <n v="4.4900000000000002E-2"/>
    <s v="856680874936082433 "/>
    <n v="0.44900000000000001"/>
    <n v="4.0833333332557231E-2"/>
    <d v="1899-12-30T00:58:48"/>
  </r>
  <r>
    <s v="Short"/>
    <n v="25"/>
    <s v="BTCUSDTUSDT"/>
    <s v="Isolated"/>
    <n v="47010"/>
    <s v="USDT"/>
    <n v="46725.5"/>
    <s v="USDT"/>
    <x v="101"/>
    <d v="2021-12-20T06:28:05"/>
    <n v="0.15130000000000002"/>
    <s v="856687000779988992 "/>
    <n v="1.5130000000000001"/>
    <n v="2.3923611108330078E-2"/>
    <d v="1899-12-30T00:34:27"/>
  </r>
  <r>
    <s v="Short"/>
    <n v="25"/>
    <s v="BTCUSDTUSDT"/>
    <s v="Isolated"/>
    <n v="46478"/>
    <s v="USDT"/>
    <n v="46366"/>
    <s v="USDT"/>
    <x v="102"/>
    <d v="2021-12-20T08:08:16"/>
    <n v="6.0199999999999997E-2"/>
    <n v="8.5672069930310797E+17"/>
    <n v="0.60199999999999998"/>
    <n v="5.0925925461342558E-4"/>
    <d v="1899-12-30T00:00:44"/>
  </r>
  <r>
    <s v="Long"/>
    <n v="25"/>
    <s v="BTCUSDTUSDT"/>
    <s v="Isolated"/>
    <n v="45771.5"/>
    <s v="USDT"/>
    <n v="45928.5"/>
    <s v="USDT"/>
    <x v="103"/>
    <d v="2021-12-20T14:16:11"/>
    <n v="8.5800000000000001E-2"/>
    <s v="856812029001834497 "/>
    <n v="0.85799999999999998"/>
    <n v="3.9814814808778465E-3"/>
    <d v="1899-12-30T00:05:44"/>
  </r>
  <r>
    <s v="Short"/>
    <n v="25"/>
    <s v="BTCUSDTUSDT"/>
    <s v="Isolated"/>
    <n v="47145"/>
    <s v="USDT"/>
    <n v="46964.800000000003"/>
    <s v="USDT"/>
    <x v="104"/>
    <d v="2021-12-20T23:16:30"/>
    <n v="9.5600000000000004E-2"/>
    <s v="856942537778110464 "/>
    <n v="0.95600000000000007"/>
    <n v="1.9074074079981074E-2"/>
    <d v="1899-12-30T00:27:28"/>
  </r>
  <r>
    <s v="Short"/>
    <n v="25"/>
    <s v="BTCUSDTUSDT"/>
    <s v="Isolated"/>
    <n v="46916"/>
    <s v="USDT"/>
    <n v="46833.599999999999"/>
    <s v="USDT"/>
    <x v="105"/>
    <d v="2021-12-20T23:58:33"/>
    <n v="4.3899999999999995E-2"/>
    <s v="856954275168755713 "/>
    <n v="0.43899999999999995"/>
    <n v="1.5879629623668734E-2"/>
    <d v="1899-12-30T00:22:52"/>
  </r>
  <r>
    <s v="Short"/>
    <n v="25"/>
    <s v="BTCUSDTUSDT"/>
    <s v="Isolated"/>
    <n v="46796.5"/>
    <s v="USDT"/>
    <n v="46764.5"/>
    <s v="USDT"/>
    <x v="106"/>
    <d v="2021-12-21T01:56:40"/>
    <n v="1.7100000000000001E-2"/>
    <s v="856964101215068160 "/>
    <n v="0.17100000000000001"/>
    <n v="7.0798611108330078E-2"/>
    <d v="1899-12-30T01:41:57"/>
  </r>
  <r>
    <s v="Short"/>
    <n v="25"/>
    <s v="BTCUSDTUSDT"/>
    <s v="Isolated"/>
    <n v="47000"/>
    <s v="USDT"/>
    <n v="46764.5"/>
    <s v="USDT"/>
    <x v="107"/>
    <d v="2021-12-21T01:56:40"/>
    <n v="0.12529999999999999"/>
    <s v="856967879934844928 "/>
    <n v="1.2529999999999999"/>
    <n v="6.0370370367309079E-2"/>
    <d v="1899-12-30T01:26:56"/>
  </r>
  <r>
    <s v="Short"/>
    <n v="25"/>
    <s v="BTCUSDTUSDT"/>
    <s v="Isolated"/>
    <n v="46703.5"/>
    <s v="USDT"/>
    <n v="48484"/>
    <s v="USDT"/>
    <x v="108"/>
    <d v="2021-12-22T14:28:17"/>
    <n v="-0.95310000000000006"/>
    <s v="856995729354235905 "/>
    <n v="-9.5310000000000006"/>
    <n v="1.505474537036207"/>
    <d v="1899-12-31T12:07:53"/>
  </r>
  <r>
    <s v="Short"/>
    <n v="25"/>
    <s v="BTCUSDTUSDT"/>
    <s v="Isolated"/>
    <n v="46900"/>
    <s v="USDT"/>
    <n v="48484"/>
    <s v="USDT"/>
    <x v="109"/>
    <d v="2021-12-22T14:28:17"/>
    <n v="-0.84430000000000005"/>
    <s v="856998674334457857 "/>
    <n v="-8.4430000000000014"/>
    <n v="1.497349537043192"/>
    <d v="1899-12-31T11:56:11"/>
  </r>
  <r>
    <s v="Short"/>
    <n v="25"/>
    <s v="BTCUSDTUSDT"/>
    <s v="Isolated"/>
    <n v="47200"/>
    <s v="USDT"/>
    <n v="48484"/>
    <s v="USDT"/>
    <x v="110"/>
    <d v="2021-12-22T14:28:17"/>
    <n v="-0.68010000000000004"/>
    <s v="857026163656073217 "/>
    <n v="-6.8010000000000002"/>
    <n v="1.4214930555608589"/>
    <d v="1899-12-31T10:06:57"/>
  </r>
  <r>
    <s v="Short"/>
    <n v="25"/>
    <s v="BTCUSDTUSDT"/>
    <s v="Isolated"/>
    <n v="47500"/>
    <s v="USDT"/>
    <n v="48484"/>
    <s v="USDT"/>
    <x v="111"/>
    <d v="2021-12-22T14:28:17"/>
    <n v="-0.51790000000000003"/>
    <s v="857029433824878594 "/>
    <n v="-5.1790000000000003"/>
    <n v="1.4124768518522615"/>
    <d v="1899-12-31T09:53:58"/>
  </r>
  <r>
    <s v="Short"/>
    <n v="25"/>
    <s v="BTCUSDTUSDT"/>
    <s v="Isolated"/>
    <n v="48000"/>
    <s v="USDT"/>
    <n v="48484"/>
    <s v="USDT"/>
    <x v="112"/>
    <d v="2021-12-22T14:28:17"/>
    <n v="-0.25209999999999999"/>
    <s v="857034828295413761 "/>
    <n v="-2.5209999999999999"/>
    <n v="1.3975810185220325"/>
    <d v="1899-12-31T09:32:31"/>
  </r>
  <r>
    <s v="Short"/>
    <n v="25"/>
    <s v="BTCUSDTUSDT"/>
    <s v="Isolated"/>
    <n v="48300"/>
    <s v="USDT"/>
    <n v="48486.1"/>
    <s v="USDT"/>
    <x v="113"/>
    <d v="2021-12-22T14:28:17"/>
    <n v="-9.6300000000000011E-2"/>
    <s v="857036760237973505 "/>
    <n v="-0.96300000000000008"/>
    <n v="1.3922453703708015"/>
    <d v="1899-12-31T09:24:50"/>
  </r>
  <r>
    <s v="Short"/>
    <n v="25"/>
    <s v="BTCUSDTUSDT"/>
    <s v="Isolated"/>
    <n v="48800"/>
    <s v="USDT"/>
    <n v="48484"/>
    <s v="USDT"/>
    <x v="114"/>
    <d v="2021-12-22T14:28:17"/>
    <n v="0.16190000000000002"/>
    <s v="857044090107174914 "/>
    <n v="1.6190000000000002"/>
    <n v="1.3722685185202863"/>
    <d v="1899-12-31T08:56:04"/>
  </r>
  <r>
    <s v="Short"/>
    <n v="25"/>
    <s v="BTCUSDTUSDT"/>
    <s v="Isolated"/>
    <n v="48611.5"/>
    <s v="USDT"/>
    <n v="48484"/>
    <s v="USDT"/>
    <x v="115"/>
    <d v="2021-12-22T14:28:17"/>
    <n v="6.5599999999999992E-2"/>
    <s v="857048184767094785 "/>
    <n v="0.65599999999999992"/>
    <n v="1.3607291666703532"/>
    <d v="1899-12-31T08:39:27"/>
  </r>
  <r>
    <s v="Short"/>
    <n v="25"/>
    <s v="BTCUSDTUSDT"/>
    <s v="Isolated"/>
    <n v="48526.7"/>
    <s v="USDT"/>
    <n v="48485.9"/>
    <s v="USDT"/>
    <x v="116"/>
    <d v="2021-12-22T14:28:17"/>
    <n v="2.1000000000000001E-2"/>
    <s v="857091209505513473 "/>
    <n v="0.21000000000000002"/>
    <n v="1.2420023148151813"/>
    <d v="1899-12-31T05:48:29"/>
  </r>
  <r>
    <s v="Short"/>
    <n v="25"/>
    <s v="BTCUSDTUSDT"/>
    <s v="Isolated"/>
    <n v="49100"/>
    <s v="USDT"/>
    <n v="48484"/>
    <s v="USDT"/>
    <x v="117"/>
    <d v="2021-12-22T14:28:17"/>
    <n v="0.31359999999999999"/>
    <s v="857162100931272708 "/>
    <n v="3.1360000000000001"/>
    <n v="1.0463773148148903"/>
    <d v="1899-12-31T01:06:47"/>
  </r>
  <r>
    <s v="Short"/>
    <n v="25"/>
    <s v="BTCUSDTUSDT"/>
    <s v="Isolated"/>
    <n v="48919"/>
    <s v="USDT"/>
    <n v="48484"/>
    <s v="USDT"/>
    <x v="118"/>
    <d v="2021-12-22T14:28:17"/>
    <n v="0.2223"/>
    <n v="8.57339211985952E+17"/>
    <n v="2.2229999999999999"/>
    <n v="0.55763888889487134"/>
    <d v="1899-12-30T13:23:00"/>
  </r>
  <r>
    <s v="Short"/>
    <n v="25"/>
    <s v="BTCUSDTUSDT"/>
    <s v="Isolated"/>
    <n v="48871.5"/>
    <s v="USDT"/>
    <n v="48484"/>
    <s v="USDT"/>
    <x v="119"/>
    <d v="2021-12-22T14:28:17"/>
    <n v="0.19820000000000002"/>
    <s v="857341160948998144 "/>
    <n v="1.9820000000000002"/>
    <n v="0.55226851852057735"/>
    <d v="1899-12-30T13:15:16"/>
  </r>
  <r>
    <s v="Short"/>
    <n v="25"/>
    <s v="BTCUSDTUSDT"/>
    <s v="Isolated"/>
    <n v="48868.5"/>
    <s v="USDT"/>
    <n v="48484"/>
    <s v="USDT"/>
    <x v="120"/>
    <d v="2021-12-22T14:28:17"/>
    <n v="0.19670000000000001"/>
    <s v="857341491242049537 "/>
    <n v="1.9670000000000001"/>
    <n v="0.55135416666598758"/>
    <d v="1899-12-30T13:13:57"/>
  </r>
  <r>
    <s v="Short"/>
    <n v="25"/>
    <s v="BTCUSDTUSDT"/>
    <s v="Isolated"/>
    <n v="48644"/>
    <s v="USDT"/>
    <n v="48411.1"/>
    <s v="USDT"/>
    <x v="121"/>
    <d v="2021-12-23T01:07:55"/>
    <n v="0.1197"/>
    <s v="857698022978461696 "/>
    <n v="1.1970000000000001"/>
    <n v="1.17013888884685E-2"/>
    <d v="1899-12-30T00:16:51"/>
  </r>
  <r>
    <s v="Short"/>
    <n v="25"/>
    <s v="BTCUSDTUSDT"/>
    <s v="Isolated"/>
    <n v="48244"/>
    <s v="USDT"/>
    <n v="48243"/>
    <s v="USDT"/>
    <x v="122"/>
    <d v="2021-12-23T04:11:10"/>
    <n v="5.0000000000000001E-4"/>
    <s v="857715141187182593 "/>
    <n v="5.0000000000000001E-3"/>
    <n v="9.1724537036498077E-2"/>
    <d v="1899-12-30T02:12:05"/>
  </r>
  <r>
    <s v="Short"/>
    <n v="25"/>
    <s v="BTCUSDTUSDT"/>
    <s v="Isolated"/>
    <n v="48500"/>
    <s v="USDT"/>
    <n v="48243"/>
    <s v="USDT"/>
    <x v="123"/>
    <d v="2021-12-23T04:11:10"/>
    <n v="0.13250000000000001"/>
    <n v="8.5773292899975898E+17"/>
    <n v="1.3250000000000002"/>
    <n v="4.2638888888177462E-2"/>
    <d v="1899-12-30T01:01:24"/>
  </r>
  <r>
    <s v="Short"/>
    <n v="25"/>
    <s v="BTCUSDTUSDT"/>
    <s v="Isolated"/>
    <n v="48470"/>
    <s v="USDT"/>
    <n v="48268.6"/>
    <s v="USDT"/>
    <x v="124"/>
    <d v="2021-12-23T06:51:23"/>
    <n v="0.10390000000000001"/>
    <s v="857763184456474624 "/>
    <n v="1.0390000000000001"/>
    <n v="7.0405092592409346E-2"/>
    <d v="1899-12-30T01:41:23"/>
  </r>
  <r>
    <s v="Short"/>
    <n v="25"/>
    <s v="BTCUSDTUSDT"/>
    <s v="Isolated"/>
    <n v="48430"/>
    <s v="USDT"/>
    <n v="48351.1"/>
    <s v="USDT"/>
    <x v="125"/>
    <d v="2021-12-23T08:33:19"/>
    <n v="4.07E-2"/>
    <s v="857809309624410113 "/>
    <n v="0.40700000000000003"/>
    <n v="1.3912037036789116E-2"/>
    <d v="1899-12-30T00:20:02"/>
  </r>
  <r>
    <s v="Short"/>
    <n v="25"/>
    <s v="BTCUSDTUSDT"/>
    <s v="Isolated"/>
    <n v="50837"/>
    <s v="USDT"/>
    <n v="50697"/>
    <s v="USDT"/>
    <x v="126"/>
    <d v="2021-12-24T00:27:51"/>
    <n v="6.88E-2"/>
    <s v="858041091133251585 "/>
    <n v="0.68799999999999994"/>
    <n v="3.7187500005529728E-2"/>
    <d v="1899-12-30T00:53:33"/>
  </r>
  <r>
    <s v="Short"/>
    <n v="25"/>
    <s v="BTCUSDTUSDT"/>
    <s v="Isolated"/>
    <n v="51000"/>
    <s v="USDT"/>
    <n v="50697"/>
    <s v="USDT"/>
    <x v="127"/>
    <d v="2021-12-24T00:27:51"/>
    <n v="0.14849999999999999"/>
    <s v="858044248252981249 "/>
    <n v="1.4849999999999999"/>
    <n v="2.8483796297223307E-2"/>
    <d v="1899-12-30T00:41:01"/>
  </r>
  <r>
    <s v="Short"/>
    <n v="25"/>
    <s v="BTCUSDTUSDT"/>
    <s v="Isolated"/>
    <n v="50617"/>
    <s v="USDT"/>
    <n v="50874"/>
    <s v="USDT"/>
    <x v="128"/>
    <d v="2021-12-24T06:10:02"/>
    <n v="-0.12689999999999999"/>
    <s v="858057422444404736 "/>
    <n v="-1.2689999999999999"/>
    <n v="0.22975694444176042"/>
    <d v="1899-12-30T05:30:51"/>
  </r>
  <r>
    <s v="Short"/>
    <n v="25"/>
    <s v="BTCUSDTUSDT"/>
    <s v="Isolated"/>
    <n v="50800"/>
    <s v="USDT"/>
    <n v="50874"/>
    <s v="USDT"/>
    <x v="129"/>
    <d v="2021-12-24T06:10:02"/>
    <n v="-3.6400000000000002E-2"/>
    <s v="858061113163489280 "/>
    <n v="-0.36399999999999999"/>
    <n v="0.21957175925490446"/>
    <d v="1899-12-30T05:16:11"/>
  </r>
  <r>
    <s v="Short"/>
    <n v="25"/>
    <s v="BTCUSDTUSDT"/>
    <s v="Isolated"/>
    <n v="50784"/>
    <s v="USDT"/>
    <n v="50874"/>
    <s v="USDT"/>
    <x v="130"/>
    <d v="2021-12-24T06:10:02"/>
    <n v="-4.4299999999999999E-2"/>
    <s v="858061844931125249 "/>
    <n v="-0.443"/>
    <n v="0.2175462962986785"/>
    <d v="1899-12-30T05:13:16"/>
  </r>
  <r>
    <s v="Short"/>
    <n v="25"/>
    <s v="BTCUSDTUSDT"/>
    <s v="Isolated"/>
    <n v="51100"/>
    <s v="USDT"/>
    <n v="50874"/>
    <s v="USDT"/>
    <x v="131"/>
    <d v="2021-12-24T06:10:02"/>
    <n v="0.1106"/>
    <s v="858080345779576835 "/>
    <n v="1.1060000000000001"/>
    <n v="0.16649305555620231"/>
    <d v="1899-12-30T03:59:45"/>
  </r>
  <r>
    <s v="Short"/>
    <n v="25"/>
    <s v="BTCUSDTUSDT"/>
    <s v="Isolated"/>
    <n v="51400"/>
    <s v="USDT"/>
    <n v="50874"/>
    <s v="USDT"/>
    <x v="132"/>
    <d v="2021-12-24T06:10:02"/>
    <n v="0.25579999999999997"/>
    <s v="858093243797053441 "/>
    <n v="2.5579999999999998"/>
    <n v="0.13090277777519077"/>
    <d v="1899-12-30T03:08:30"/>
  </r>
  <r>
    <s v="Short"/>
    <n v="25"/>
    <s v="BTCUSDTUSDT"/>
    <s v="Isolated"/>
    <n v="51100"/>
    <s v="USDT"/>
    <n v="51053"/>
    <s v="USDT"/>
    <x v="133"/>
    <d v="2021-12-24T12:58:58"/>
    <n v="2.3E-2"/>
    <s v="858187120042287104 "/>
    <n v="0.22999999999999998"/>
    <n v="0.15583333333051996"/>
    <d v="1899-12-30T03:44:24"/>
  </r>
  <r>
    <s v="Short"/>
    <n v="25"/>
    <s v="BTCUSDTUSDT"/>
    <s v="Isolated"/>
    <n v="50902"/>
    <s v="USDT"/>
    <n v="51053"/>
    <s v="USDT"/>
    <x v="134"/>
    <d v="2021-12-24T12:58:59"/>
    <n v="-7.4200000000000002E-2"/>
    <s v="858167986604711937 "/>
    <n v="-0.74199999999999999"/>
    <n v="0.20864583333604969"/>
    <d v="1899-12-30T05:00:27"/>
  </r>
  <r>
    <s v="Short"/>
    <n v="25"/>
    <s v="BTCUSDTUSDT"/>
    <s v="Isolated"/>
    <n v="51025"/>
    <s v="USDT"/>
    <n v="51053"/>
    <s v="USDT"/>
    <x v="135"/>
    <d v="2021-12-24T12:58:59"/>
    <n v="-1.37E-2"/>
    <s v="858186951997497345 "/>
    <n v="-0.13700000000000001"/>
    <n v="0.15630787036934635"/>
    <d v="1899-12-30T03:45:05"/>
  </r>
  <r>
    <s v="Short"/>
    <n v="25"/>
    <s v="BTCUSDTUSDT"/>
    <s v="Isolated"/>
    <n v="51400"/>
    <s v="USDT"/>
    <n v="51053"/>
    <s v="USDT"/>
    <x v="136"/>
    <d v="2021-12-24T12:58:59"/>
    <n v="0.16879999999999998"/>
    <s v="858234611890626563 "/>
    <n v="1.6879999999999997"/>
    <n v="2.4791666663077194E-2"/>
    <d v="1899-12-30T00:35:42"/>
  </r>
  <r>
    <s v="Short"/>
    <n v="25"/>
    <s v="BTCUSDTUSDT"/>
    <s v="Isolated"/>
    <n v="51101.9"/>
    <s v="USDT"/>
    <n v="50930"/>
    <s v="USDT"/>
    <x v="137"/>
    <d v="2021-12-24T15:56:18"/>
    <n v="8.4100000000000008E-2"/>
    <s v="858287775939534848 "/>
    <n v="0.84100000000000008"/>
    <n v="1.2268518548808061E-3"/>
    <d v="1899-12-30T00:01:46"/>
  </r>
  <r>
    <s v="Short"/>
    <n v="25"/>
    <s v="BTCUSDTUSDT"/>
    <s v="Isolated"/>
    <n v="50477.5"/>
    <s v="USDT"/>
    <n v="51067.5"/>
    <s v="USDT"/>
    <x v="138"/>
    <d v="2021-12-24T22:20:16"/>
    <n v="-0.29220000000000002"/>
    <s v="858290571837415424 "/>
    <n v="-2.9220000000000002"/>
    <n v="0.26015046296379296"/>
    <d v="1899-12-30T06:14:37"/>
  </r>
  <r>
    <s v="Short"/>
    <n v="25"/>
    <s v="BTCUSDTUSDT"/>
    <s v="Isolated"/>
    <n v="50700"/>
    <s v="USDT"/>
    <n v="51067.5"/>
    <s v="USDT"/>
    <x v="139"/>
    <d v="2021-12-24T22:20:16"/>
    <n v="-0.1812"/>
    <s v="858291166023491584 "/>
    <n v="-1.8120000000000001"/>
    <n v="0.25851851851621177"/>
    <d v="1899-12-30T06:12:16"/>
  </r>
  <r>
    <s v="Short"/>
    <n v="25"/>
    <s v="BTCUSDTUSDT"/>
    <s v="Isolated"/>
    <n v="51000"/>
    <s v="USDT"/>
    <n v="51067.5"/>
    <s v="USDT"/>
    <x v="140"/>
    <d v="2021-12-24T22:20:16"/>
    <n v="-3.3099999999999997E-2"/>
    <n v="8.5830461483277504E+17"/>
    <n v="-0.33099999999999996"/>
    <n v="0.221400462964084"/>
    <d v="1899-12-30T05:18:49"/>
  </r>
  <r>
    <s v="Short"/>
    <n v="25"/>
    <s v="BTCUSDTUSDT"/>
    <s v="Isolated"/>
    <n v="51110"/>
    <s v="USDT"/>
    <n v="51067"/>
    <s v="USDT"/>
    <x v="141"/>
    <d v="2021-12-24T22:20:16"/>
    <n v="2.1000000000000001E-2"/>
    <s v="858305863288332289 "/>
    <n v="0.21000000000000002"/>
    <n v="0.21796296296088258"/>
    <d v="1899-12-30T05:13:52"/>
  </r>
  <r>
    <s v="Short"/>
    <n v="25"/>
    <s v="BTCUSDTUSDT"/>
    <s v="Isolated"/>
    <n v="51200"/>
    <s v="USDT"/>
    <n v="51067"/>
    <s v="USDT"/>
    <x v="142"/>
    <d v="2021-12-24T22:20:16"/>
    <n v="6.4899999999999999E-2"/>
    <s v="858306196810997763 "/>
    <n v="0.64900000000000002"/>
    <n v="0.21703703703678912"/>
    <d v="1899-12-30T05:12:32"/>
  </r>
  <r>
    <s v="Short"/>
    <n v="25"/>
    <s v="BTCUSDTUSDT"/>
    <s v="Isolated"/>
    <n v="51300"/>
    <s v="USDT"/>
    <n v="51067"/>
    <s v="USDT"/>
    <x v="143"/>
    <d v="2021-12-24T22:20:16"/>
    <n v="0.11349999999999999"/>
    <s v="858340803191218176 "/>
    <n v="1.1349999999999998"/>
    <n v="0.12153935185051523"/>
    <d v="1899-12-30T02:55:01"/>
  </r>
  <r>
    <s v="Short"/>
    <n v="25"/>
    <s v="BTCUSDTUSDT"/>
    <s v="Isolated"/>
    <n v="51800"/>
    <s v="USDT"/>
    <n v="51067.3"/>
    <s v="USDT"/>
    <x v="144"/>
    <d v="2021-12-24T22:20:16"/>
    <n v="0.35359999999999997"/>
    <s v="858352271701811208 "/>
    <n v="3.5359999999999996"/>
    <n v="8.9895833334594499E-2"/>
    <d v="1899-12-30T02:09:27"/>
  </r>
  <r>
    <s v="Short"/>
    <n v="25"/>
    <s v="BTCUSDTUSDT"/>
    <s v="Isolated"/>
    <n v="50958"/>
    <s v="USDT"/>
    <n v="50850.6"/>
    <s v="USDT"/>
    <x v="145"/>
    <d v="2021-12-25T02:41:41"/>
    <n v="5.2699999999999997E-2"/>
    <s v="858447072426172416 "/>
    <n v="0.52699999999999991"/>
    <n v="9.8379629635019228E-3"/>
    <d v="1899-12-30T00:14:10"/>
  </r>
  <r>
    <s v="Short"/>
    <n v="25"/>
    <s v="BTCUSDTUSDT"/>
    <s v="Isolated"/>
    <n v="50937.5"/>
    <s v="USDT"/>
    <n v="50854.6"/>
    <s v="USDT"/>
    <x v="146"/>
    <d v="2021-12-25T05:59:15"/>
    <n v="4.07E-2"/>
    <s v="858490328610480128 "/>
    <n v="0.40700000000000003"/>
    <n v="2.7673611111822538E-2"/>
    <d v="1899-12-30T00:39:51"/>
  </r>
  <r>
    <s v="Short"/>
    <n v="25"/>
    <s v="BTCUSDTUSDT"/>
    <s v="Isolated"/>
    <n v="51014"/>
    <s v="USDT"/>
    <n v="50877"/>
    <s v="USDT"/>
    <x v="147"/>
    <d v="2021-12-25T08:41:10"/>
    <n v="6.7099999999999993E-2"/>
    <s v="858537748744609793 "/>
    <n v="0.67099999999999993"/>
    <n v="9.2592592554865405E-3"/>
    <d v="1899-12-30T00:13:20"/>
  </r>
  <r>
    <s v="Short"/>
    <n v="25"/>
    <s v="BTCUSDTUSDT"/>
    <s v="Isolated"/>
    <n v="50899.5"/>
    <s v="USDT"/>
    <n v="50804.1"/>
    <s v="USDT"/>
    <x v="148"/>
    <d v="2021-12-25T10:58:48"/>
    <n v="4.6900000000000004E-2"/>
    <s v="858570203891474432 "/>
    <n v="0.46900000000000003"/>
    <n v="1.5277777776645962E-2"/>
    <d v="1899-12-30T00:22:00"/>
  </r>
  <r>
    <s v="Short"/>
    <n v="25"/>
    <s v="BTCUSDTUSDT"/>
    <s v="Isolated"/>
    <n v="50686"/>
    <s v="USDT"/>
    <n v="50625.5"/>
    <s v="USDT"/>
    <x v="149"/>
    <d v="2021-12-25T12:46:47"/>
    <n v="2.98E-2"/>
    <s v="858592482901860352 "/>
    <n v="0.29799999999999999"/>
    <n v="2.8784722220734693E-2"/>
    <d v="1899-12-30T00:41:27"/>
  </r>
  <r>
    <s v="Short"/>
    <n v="25"/>
    <s v="BTCUSDTUSDT"/>
    <s v="Isolated"/>
    <n v="50800"/>
    <s v="USDT"/>
    <n v="50625.599999999999"/>
    <s v="USDT"/>
    <x v="150"/>
    <d v="2021-12-25T12:46:47"/>
    <n v="8.5800000000000001E-2"/>
    <s v="858595039481143296 "/>
    <n v="0.85799999999999998"/>
    <n v="2.173611110629281E-2"/>
    <d v="1899-12-30T00:31:18"/>
  </r>
  <r>
    <s v="Short"/>
    <n v="25"/>
    <s v="BTCUSDTUSDT"/>
    <s v="Isolated"/>
    <n v="50395"/>
    <s v="USDT"/>
    <n v="50337.1"/>
    <s v="USDT"/>
    <x v="151"/>
    <d v="2021-12-26T01:50:36"/>
    <n v="2.8799999999999999E-2"/>
    <s v="858792975989186562 "/>
    <n v="0.28799999999999998"/>
    <n v="1.9849537035042886E-2"/>
    <d v="1899-12-30T00:28:35"/>
  </r>
  <r>
    <s v="Short"/>
    <n v="25"/>
    <s v="BTCUSDTUSDT"/>
    <s v="Isolated"/>
    <n v="50419"/>
    <s v="USDT"/>
    <n v="50471.5"/>
    <s v="USDT"/>
    <x v="152"/>
    <d v="2021-12-26T03:16:10"/>
    <n v="-2.6000000000000002E-2"/>
    <n v="8.5880519632457702E+17"/>
    <n v="-0.26"/>
    <n v="4.5543981475930195E-2"/>
    <d v="1899-12-30T01:05:35"/>
  </r>
  <r>
    <s v="Short"/>
    <n v="25"/>
    <s v="BTCUSDTUSDT"/>
    <s v="Isolated"/>
    <n v="50600"/>
    <s v="USDT"/>
    <n v="50471.5"/>
    <s v="USDT"/>
    <x v="153"/>
    <d v="2021-12-26T03:16:10"/>
    <n v="6.3500000000000001E-2"/>
    <s v="858812160626630657 "/>
    <n v="0.63500000000000001"/>
    <n v="2.6331018518249039E-2"/>
    <d v="1899-12-30T00:37:55"/>
  </r>
  <r>
    <s v="Short"/>
    <n v="25"/>
    <s v="BTCUSDTUSDT"/>
    <s v="Isolated"/>
    <n v="49863.5"/>
    <s v="USDT"/>
    <n v="49849.1"/>
    <s v="USDT"/>
    <x v="154"/>
    <d v="2021-12-26T09:59:07"/>
    <n v="7.3000000000000001E-3"/>
    <s v="858871832683454464 "/>
    <n v="7.2999999999999995E-2"/>
    <n v="0.14149305555474712"/>
    <d v="1899-12-30T03:23:45"/>
  </r>
  <r>
    <s v="Short"/>
    <n v="25"/>
    <s v="BTCUSDTUSDT"/>
    <s v="Isolated"/>
    <n v="50000"/>
    <s v="USDT"/>
    <n v="49849"/>
    <s v="USDT"/>
    <x v="155"/>
    <d v="2021-12-26T09:59:07"/>
    <n v="7.5499999999999998E-2"/>
    <s v="858911739552440327 "/>
    <n v="0.755"/>
    <n v="3.1377314815472346E-2"/>
    <d v="1899-12-30T00:45:11"/>
  </r>
  <r>
    <s v="Short"/>
    <n v="25"/>
    <s v="BTCUSDTUSDT"/>
    <s v="Isolated"/>
    <n v="50046"/>
    <s v="USDT"/>
    <n v="49998.5"/>
    <s v="USDT"/>
    <x v="156"/>
    <d v="2021-12-26T10:58:35"/>
    <n v="2.3700000000000002E-2"/>
    <s v="858935245665181697 "/>
    <n v="0.23700000000000002"/>
    <n v="7.8009259232203476E-3"/>
    <d v="1899-12-30T00:11:14"/>
  </r>
  <r>
    <s v="Short"/>
    <n v="25"/>
    <s v="BTCUSDTUSDT"/>
    <s v="Isolated"/>
    <n v="50100"/>
    <s v="USDT"/>
    <n v="49998.5"/>
    <s v="USDT"/>
    <x v="157"/>
    <d v="2021-12-26T10:58:35"/>
    <n v="5.0599999999999999E-2"/>
    <s v="858935434526302209 "/>
    <n v="0.50600000000000001"/>
    <n v="7.2800925918272696E-3"/>
    <d v="1899-12-30T00:10:29"/>
  </r>
  <r>
    <s v="Short"/>
    <n v="25"/>
    <s v="BTCUSDTUSDT"/>
    <s v="Isolated"/>
    <n v="50803.5"/>
    <s v="USDT"/>
    <n v="50613"/>
    <s v="USDT"/>
    <x v="158"/>
    <d v="2021-12-27T01:45:00"/>
    <n v="9.3699999999999992E-2"/>
    <s v="859136473116418048 "/>
    <n v="0.93699999999999994"/>
    <n v="6.8090277774899732E-2"/>
    <d v="1899-12-30T01:38:03"/>
  </r>
  <r>
    <s v="Short"/>
    <n v="25"/>
    <s v="BTCUSDTUSDT"/>
    <s v="Isolated"/>
    <n v="50900"/>
    <s v="USDT"/>
    <n v="50613.1"/>
    <s v="USDT"/>
    <x v="159"/>
    <d v="2021-12-27T01:45:00"/>
    <n v="0.1409"/>
    <s v="859153528175697922 "/>
    <n v="1.409"/>
    <n v="2.103009259008104E-2"/>
    <d v="1899-12-30T00:30:17"/>
  </r>
  <r>
    <s v="Short"/>
    <n v="25"/>
    <s v="BTCUSDTUSDT"/>
    <s v="Isolated"/>
    <n v="50673"/>
    <s v="USDT"/>
    <n v="50683.199999999997"/>
    <s v="USDT"/>
    <x v="160"/>
    <d v="2021-12-27T08:49:17"/>
    <n v="-5.0000000000000001E-3"/>
    <s v="859181276201984000 "/>
    <n v="-0.05"/>
    <n v="0.23909722222015262"/>
    <d v="1899-12-30T05:44:18"/>
  </r>
  <r>
    <s v="Short"/>
    <n v="25"/>
    <s v="BTCUSDTUSDT"/>
    <s v="Isolated"/>
    <n v="50900"/>
    <s v="USDT"/>
    <n v="50681"/>
    <s v="USDT"/>
    <x v="161"/>
    <d v="2021-12-27T08:49:17"/>
    <n v="0.1076"/>
    <n v="8.5919261226903898E+17"/>
    <n v="1.0760000000000001"/>
    <n v="0.20781249999708962"/>
    <d v="1899-12-30T04:59:15"/>
  </r>
  <r>
    <s v="Short"/>
    <n v="25"/>
    <s v="BTCUSDTUSDT"/>
    <s v="Isolated"/>
    <n v="51000"/>
    <s v="USDT"/>
    <n v="50683"/>
    <s v="USDT"/>
    <x v="162"/>
    <d v="2021-12-27T08:49:17"/>
    <n v="0.15539999999999998"/>
    <s v="859200215384563712 "/>
    <n v="1.5539999999999998"/>
    <n v="0.18684027777635492"/>
    <d v="1899-12-30T04:29:03"/>
  </r>
  <r>
    <s v="Short"/>
    <n v="25"/>
    <s v="BTCUSDTUSDT"/>
    <s v="Isolated"/>
    <n v="51100"/>
    <s v="USDT"/>
    <n v="50683.5"/>
    <s v="USDT"/>
    <x v="163"/>
    <d v="2021-12-27T08:49:17"/>
    <n v="0.20379999999999998"/>
    <s v="859201759769239553 "/>
    <n v="2.0379999999999998"/>
    <n v="0.18256944444146939"/>
    <d v="1899-12-30T04:22:54"/>
  </r>
  <r>
    <s v="Short"/>
    <n v="25"/>
    <s v="BTCUSDTUSDT"/>
    <s v="Isolated"/>
    <n v="50740.5"/>
    <s v="USDT"/>
    <n v="50504.6"/>
    <s v="USDT"/>
    <x v="164"/>
    <d v="2021-12-27T10:09:10"/>
    <n v="0.1162"/>
    <s v="859280877588291585 "/>
    <n v="1.1619999999999999"/>
    <n v="1.9722222226846498E-2"/>
    <d v="1899-12-30T00:28:24"/>
  </r>
  <r>
    <s v="Short"/>
    <n v="25"/>
    <s v="BTCUSDTUSDT"/>
    <s v="Isolated"/>
    <n v="50755.5"/>
    <s v="USDT"/>
    <n v="51207.5"/>
    <s v="USDT"/>
    <x v="165"/>
    <d v="2021-12-27T21:22:49"/>
    <n v="-0.22260000000000002"/>
    <s v="859320808998150144 "/>
    <n v="-2.226"/>
    <n v="0.37734953704057261"/>
    <d v="1899-12-30T09:03:23"/>
  </r>
  <r>
    <s v="Short"/>
    <n v="25"/>
    <s v="BTCUSDTUSDT"/>
    <s v="Isolated"/>
    <n v="50955"/>
    <s v="USDT"/>
    <n v="51207.5"/>
    <s v="USDT"/>
    <x v="166"/>
    <d v="2021-12-27T21:22:49"/>
    <n v="-0.12390000000000001"/>
    <s v="859338865871134721 "/>
    <n v="-1.2390000000000001"/>
    <n v="0.32752314814570127"/>
    <d v="1899-12-30T07:51:38"/>
  </r>
  <r>
    <s v="Short"/>
    <n v="25"/>
    <s v="BTCUSDTUSDT"/>
    <s v="Isolated"/>
    <n v="51000"/>
    <s v="USDT"/>
    <n v="51207.5"/>
    <s v="USDT"/>
    <x v="167"/>
    <d v="2021-12-27T21:22:49"/>
    <n v="-0.1017"/>
    <s v="859339860625825792 "/>
    <n v="-1.0169999999999999"/>
    <n v="0.32478009259648388"/>
    <d v="1899-12-30T07:47:41"/>
  </r>
  <r>
    <s v="Short"/>
    <n v="25"/>
    <s v="BTCUSDTUSDT"/>
    <s v="Isolated"/>
    <n v="51100"/>
    <s v="USDT"/>
    <n v="51207.5"/>
    <s v="USDT"/>
    <x v="168"/>
    <d v="2021-12-27T21:22:49"/>
    <n v="-5.2600000000000001E-2"/>
    <s v="859341556697505792 "/>
    <n v="-0.52600000000000002"/>
    <n v="0.32009259259211831"/>
    <d v="1899-12-30T07:40:56"/>
  </r>
  <r>
    <s v="Short"/>
    <n v="25"/>
    <s v="BTCUSDTUSDT"/>
    <s v="Isolated"/>
    <n v="51200"/>
    <s v="USDT"/>
    <n v="51207.5"/>
    <s v="USDT"/>
    <x v="169"/>
    <d v="2021-12-27T21:22:49"/>
    <n v="-3.7000000000000002E-3"/>
    <s v="859347482884153344 "/>
    <n v="-3.7000000000000005E-2"/>
    <n v="0.30373842592962319"/>
    <d v="1899-12-30T07:17:23"/>
  </r>
  <r>
    <s v="Short"/>
    <n v="25"/>
    <s v="BTCUSDTUSDT"/>
    <s v="Isolated"/>
    <n v="51500"/>
    <s v="USDT"/>
    <n v="51207.5"/>
    <s v="USDT"/>
    <x v="170"/>
    <d v="2021-12-27T21:22:49"/>
    <n v="0.14199999999999999"/>
    <s v="859366474000605186 "/>
    <n v="1.42"/>
    <n v="0.2513425925935735"/>
    <d v="1899-12-30T06:01:56"/>
  </r>
  <r>
    <s v="Short"/>
    <n v="25"/>
    <s v="BTCUSDTUSDT"/>
    <s v="Isolated"/>
    <n v="51595"/>
    <s v="USDT"/>
    <n v="51207.5"/>
    <s v="USDT"/>
    <x v="171"/>
    <d v="2021-12-27T21:22:49"/>
    <n v="0.18780000000000002"/>
    <s v="859372220901728257 "/>
    <n v="1.8780000000000001"/>
    <n v="0.23547453703940846"/>
    <d v="1899-12-30T05:39:05"/>
  </r>
  <r>
    <s v="Short"/>
    <n v="25"/>
    <s v="BTCUSDTUSDT"/>
    <s v="Isolated"/>
    <n v="52000"/>
    <s v="USDT"/>
    <n v="51207.5"/>
    <s v="USDT"/>
    <x v="172"/>
    <d v="2021-12-27T21:22:49"/>
    <n v="0.38100000000000001"/>
    <s v="859415955899392002 "/>
    <n v="3.81"/>
    <n v="0.11479166666686069"/>
    <d v="1899-12-30T02:45:18"/>
  </r>
  <r>
    <s v="Long"/>
    <n v="25"/>
    <s v="BTCUSDTUSDT"/>
    <s v="Isolated"/>
    <n v="49655.5"/>
    <s v="USDT"/>
    <n v="49710.5"/>
    <s v="USDT"/>
    <x v="173"/>
    <d v="2021-12-28T04:53:17"/>
    <n v="2.7699999999999999E-2"/>
    <s v="859570316189343744 "/>
    <n v="0.27699999999999997"/>
    <n v="1.6666666706441902E-3"/>
    <d v="1899-12-30T00:02:24"/>
  </r>
  <r>
    <s v="Long"/>
    <n v="25"/>
    <s v="BTCUSDTUSDT"/>
    <s v="Isolated"/>
    <n v="49629.5"/>
    <s v="USDT"/>
    <n v="49710.5"/>
    <s v="USDT"/>
    <x v="174"/>
    <d v="2021-12-28T04:53:17"/>
    <n v="4.0800000000000003E-2"/>
    <s v="859570386674622464 "/>
    <n v="0.40800000000000003"/>
    <n v="1.4699074090458453E-3"/>
    <d v="1899-12-30T00:02:07"/>
  </r>
  <r>
    <s v="Long"/>
    <n v="25"/>
    <s v="BTCUSDTUSDT"/>
    <s v="Isolated"/>
    <n v="49628.5"/>
    <s v="USDT"/>
    <n v="49710.5"/>
    <s v="USDT"/>
    <x v="175"/>
    <d v="2021-12-28T04:53:17"/>
    <n v="4.1299999999999996E-2"/>
    <s v="859570426306600961 "/>
    <n v="0.41299999999999998"/>
    <n v="1.3541666703531519E-3"/>
    <d v="1899-12-30T00:01:57"/>
  </r>
  <r>
    <s v="Long"/>
    <n v="25"/>
    <s v="BTCUSDTUSDT"/>
    <s v="Isolated"/>
    <n v="49726"/>
    <s v="USDT"/>
    <n v="49710"/>
    <s v="USDT"/>
    <x v="176"/>
    <d v="2021-12-28T04:55:45"/>
    <n v="-8.0000000000000002E-3"/>
    <s v="859571228605652993 "/>
    <n v="-0.08"/>
    <n v="8.5648147796746343E-4"/>
    <d v="1899-12-30T00:01:14"/>
  </r>
  <r>
    <s v="Long"/>
    <n v="25"/>
    <s v="BTCUSDTUSDT"/>
    <s v="Isolated"/>
    <n v="49727"/>
    <s v="USDT"/>
    <n v="49709.5"/>
    <s v="USDT"/>
    <x v="177"/>
    <d v="2021-12-28T04:55:45"/>
    <n v="-8.8000000000000005E-3"/>
    <s v="859571299497779201 "/>
    <n v="-8.8000000000000009E-2"/>
    <n v="6.5972221636911854E-4"/>
    <d v="1899-12-30T00:00:57"/>
  </r>
  <r>
    <s v="Long"/>
    <n v="25"/>
    <s v="BTCUSDTUSDT"/>
    <s v="Isolated"/>
    <n v="49734.5"/>
    <s v="USDT"/>
    <n v="49709.5"/>
    <s v="USDT"/>
    <x v="178"/>
    <d v="2021-12-28T04:55:45"/>
    <n v="-1.26E-2"/>
    <s v="859571320662237185 "/>
    <n v="-0.126"/>
    <n v="6.0185184702277184E-4"/>
    <d v="1899-12-30T00:00:52"/>
  </r>
  <r>
    <s v="Long"/>
    <n v="25"/>
    <s v="BTCUSDTUSDT"/>
    <s v="Isolated"/>
    <n v="49728.5"/>
    <s v="USDT"/>
    <n v="49710"/>
    <s v="USDT"/>
    <x v="179"/>
    <d v="2021-12-28T04:55:45"/>
    <n v="-9.300000000000001E-3"/>
    <s v="859571344343277568 "/>
    <n v="-9.3000000000000013E-2"/>
    <n v="5.3240740089677274E-4"/>
    <d v="1899-12-30T00:00:46"/>
  </r>
  <r>
    <s v="Long"/>
    <n v="25"/>
    <s v="BTCUSDTUSDT"/>
    <s v="Isolated"/>
    <n v="49704"/>
    <s v="USDT"/>
    <n v="49709.9"/>
    <s v="USDT"/>
    <x v="180"/>
    <d v="2021-12-28T04:55:45"/>
    <n v="3.0000000000000001E-3"/>
    <s v="859571356427067392 "/>
    <n v="0.03"/>
    <n v="5.0925925461342558E-4"/>
    <d v="1899-12-30T00:00:44"/>
  </r>
  <r>
    <s v="Long"/>
    <n v="25"/>
    <s v="BTCUSDTUSDT"/>
    <s v="Isolated"/>
    <n v="48965"/>
    <s v="USDT"/>
    <n v="49185.5"/>
    <s v="USDT"/>
    <x v="181"/>
    <d v="2021-12-28T16:02:23"/>
    <n v="0.11259999999999999"/>
    <s v="859577327345967107 "/>
    <n v="1.1259999999999999"/>
    <n v="0.44696759259386454"/>
    <d v="1899-12-30T10:43:38"/>
  </r>
  <r>
    <s v="Long"/>
    <n v="25"/>
    <s v="BTCUSDTUSDT"/>
    <s v="Isolated"/>
    <n v="48465"/>
    <s v="USDT"/>
    <n v="49185.9"/>
    <s v="USDT"/>
    <x v="182"/>
    <d v="2021-12-28T16:02:23"/>
    <n v="0.37189999999999995"/>
    <s v="859733465450389512 "/>
    <n v="3.7189999999999994"/>
    <n v="1.6111111108330078E-2"/>
    <d v="1899-12-30T00:23:12"/>
  </r>
  <r>
    <s v="Long"/>
    <n v="25"/>
    <s v="BTCUSDTUSDT"/>
    <s v="Isolated"/>
    <n v="49765.5"/>
    <s v="USDT"/>
    <n v="49185.599999999999"/>
    <s v="USDT"/>
    <x v="183"/>
    <d v="2021-12-28T16:02:24"/>
    <n v="-0.2913"/>
    <s v="859571671142473729 "/>
    <n v="-2.9130000000000003"/>
    <n v="0.46259259259386454"/>
    <d v="1899-12-30T11:06:08"/>
  </r>
  <r>
    <s v="Long"/>
    <n v="25"/>
    <s v="BTCUSDTUSDT"/>
    <s v="Isolated"/>
    <n v="49565"/>
    <s v="USDT"/>
    <n v="49186"/>
    <s v="USDT"/>
    <x v="184"/>
    <d v="2021-12-28T16:02:24"/>
    <n v="-0.19120000000000001"/>
    <s v="859576462136549377 "/>
    <n v="-1.9120000000000001"/>
    <n v="0.44936342592700385"/>
    <d v="1899-12-30T10:47:05"/>
  </r>
  <r>
    <s v="Long"/>
    <n v="25"/>
    <s v="BTCUSDTUSDT"/>
    <s v="Isolated"/>
    <n v="49465"/>
    <s v="USDT"/>
    <n v="49185.9"/>
    <s v="USDT"/>
    <x v="185"/>
    <d v="2021-12-28T16:02:24"/>
    <n v="-0.1411"/>
    <s v="859577265144438784 "/>
    <n v="-1.411"/>
    <n v="0.44715277777868323"/>
    <d v="1899-12-30T10:43:54"/>
  </r>
  <r>
    <s v="Long"/>
    <n v="25"/>
    <s v="BTCUSDTUSDT"/>
    <s v="Isolated"/>
    <n v="49365"/>
    <s v="USDT"/>
    <n v="49186"/>
    <s v="USDT"/>
    <x v="186"/>
    <d v="2021-12-28T16:02:24"/>
    <n v="-9.0700000000000003E-2"/>
    <s v="859577281246371841 "/>
    <n v="-0.90700000000000003"/>
    <n v="0.44710648148611654"/>
    <d v="1899-12-30T10:43:50"/>
  </r>
  <r>
    <s v="Long"/>
    <n v="25"/>
    <s v="BTCUSDTUSDT"/>
    <s v="Isolated"/>
    <n v="49265"/>
    <s v="USDT"/>
    <n v="49185.5"/>
    <s v="USDT"/>
    <x v="187"/>
    <d v="2021-12-28T16:02:24"/>
    <n v="-4.0300000000000002E-2"/>
    <s v="859577289165217792 "/>
    <n v="-0.40300000000000002"/>
    <n v="0.44708333333255723"/>
    <d v="1899-12-30T10:43:48"/>
  </r>
  <r>
    <s v="Long"/>
    <n v="25"/>
    <s v="BTCUSDTUSDT"/>
    <s v="Isolated"/>
    <n v="48904.5"/>
    <s v="USDT"/>
    <n v="49186"/>
    <s v="USDT"/>
    <x v="188"/>
    <d v="2021-12-28T16:02:24"/>
    <n v="0.1439"/>
    <s v="859580302030249985 "/>
    <n v="1.4390000000000001"/>
    <n v="0.4387731481474475"/>
    <d v="1899-12-30T10:31:50"/>
  </r>
  <r>
    <s v="Long"/>
    <n v="25"/>
    <s v="BTCUSDTUSDT"/>
    <s v="Isolated"/>
    <n v="49069.5"/>
    <s v="USDT"/>
    <n v="49186"/>
    <s v="USDT"/>
    <x v="189"/>
    <d v="2021-12-28T16:02:24"/>
    <n v="5.9400000000000001E-2"/>
    <s v="859594277623144448 "/>
    <n v="0.59399999999999997"/>
    <n v="0.40020833333255723"/>
    <d v="1899-12-30T09:36:18"/>
  </r>
  <r>
    <s v="Long"/>
    <n v="25"/>
    <s v="BTCUSDTUSDT"/>
    <s v="Isolated"/>
    <n v="49043.5"/>
    <s v="USDT"/>
    <n v="49186"/>
    <s v="USDT"/>
    <x v="190"/>
    <d v="2021-12-28T16:02:24"/>
    <n v="7.2599999999999998E-2"/>
    <n v="8.5973090372469504E+17"/>
    <n v="0.72599999999999998"/>
    <n v="2.3194444445834961E-2"/>
    <d v="1899-12-30T00:33:24"/>
  </r>
  <r>
    <s v="Short"/>
    <n v="25"/>
    <s v="BTCUSDTUSDT"/>
    <s v="Isolated"/>
    <n v="47669"/>
    <s v="USDT"/>
    <n v="47613.599999999999"/>
    <s v="USDT"/>
    <x v="191"/>
    <d v="2021-12-29T09:29:39"/>
    <n v="2.9100000000000001E-2"/>
    <s v="860001470868594688 "/>
    <n v="0.29100000000000004"/>
    <n v="3.8194444423425011E-3"/>
    <d v="1899-12-30T00:05:30"/>
  </r>
  <r>
    <s v="Short"/>
    <n v="25"/>
    <s v="BTCUSDTUSDT"/>
    <s v="Isolated"/>
    <n v="46299.5"/>
    <s v="USDT"/>
    <n v="46238.1"/>
    <s v="USDT"/>
    <x v="192"/>
    <d v="2021-12-30T00:44:30"/>
    <n v="3.32E-2"/>
    <n v="8.6023267314405299E+17"/>
    <n v="0.33200000000000002"/>
    <n v="1.1342592551955022E-3"/>
    <d v="1899-12-30T00:01:38"/>
  </r>
  <r>
    <s v="Short"/>
    <n v="25"/>
    <s v="BTCUSDTUSDT"/>
    <s v="Isolated"/>
    <n v="46233.5"/>
    <s v="USDT"/>
    <n v="46312"/>
    <s v="USDT"/>
    <x v="193"/>
    <d v="2021-12-30T01:08:20"/>
    <n v="-4.24E-2"/>
    <s v="860233886375845889 "/>
    <n v="-0.42399999999999999"/>
    <n v="1.4340277775772847E-2"/>
    <d v="1899-12-30T00:20:39"/>
  </r>
  <r>
    <s v="Short"/>
    <n v="25"/>
    <s v="BTCUSDTUSDT"/>
    <s v="Isolated"/>
    <n v="46407.5"/>
    <s v="USDT"/>
    <n v="46312"/>
    <s v="USDT"/>
    <x v="194"/>
    <d v="2021-12-30T01:08:20"/>
    <n v="5.1399999999999994E-2"/>
    <s v="860234751274885121 "/>
    <n v="0.5139999999999999"/>
    <n v="1.1956018512137234E-2"/>
    <d v="1899-12-30T00:17:13"/>
  </r>
  <r>
    <s v="Short"/>
    <n v="25"/>
    <s v="BTCUSDTUSDT"/>
    <s v="Isolated"/>
    <n v="46500"/>
    <s v="USDT"/>
    <n v="46312"/>
    <s v="USDT"/>
    <x v="195"/>
    <d v="2021-12-30T01:08:20"/>
    <n v="0.1011"/>
    <s v="860237187209207809 "/>
    <n v="1.0109999999999999"/>
    <n v="5.2314814820419997E-3"/>
    <d v="1899-12-30T00:07:32"/>
  </r>
  <r>
    <s v="Short"/>
    <n v="25"/>
    <s v="BTCUSDTUSDT"/>
    <s v="Isolated"/>
    <n v="46600"/>
    <s v="USDT"/>
    <n v="46611"/>
    <s v="USDT"/>
    <x v="196"/>
    <d v="2021-12-30T01:54:24"/>
    <n v="-5.8999999999999999E-3"/>
    <s v="860243228340756481 "/>
    <n v="-5.8999999999999997E-2"/>
    <n v="2.0555555558530614E-2"/>
    <d v="1899-12-30T00:29:36"/>
  </r>
  <r>
    <s v="Short"/>
    <n v="25"/>
    <s v="BTCUSDTUSDT"/>
    <s v="Isolated"/>
    <n v="46700"/>
    <s v="USDT"/>
    <n v="46611"/>
    <s v="USDT"/>
    <x v="197"/>
    <d v="2021-12-30T01:54:24"/>
    <n v="4.7599999999999996E-2"/>
    <s v="860246863430787072 "/>
    <n v="0.47599999999999998"/>
    <n v="1.0520833333430346E-2"/>
    <d v="1899-12-30T00:15:09"/>
  </r>
  <r>
    <s v="Short"/>
    <n v="25"/>
    <s v="BTCUSDTUSDT"/>
    <s v="Isolated"/>
    <n v="46800"/>
    <s v="USDT"/>
    <n v="46611"/>
    <s v="USDT"/>
    <x v="198"/>
    <d v="2021-12-30T01:54:24"/>
    <n v="0.10099999999999999"/>
    <s v="860249090694291457 "/>
    <n v="1.01"/>
    <n v="4.3750000040745363E-3"/>
    <d v="1899-12-30T00:06:18"/>
  </r>
  <r>
    <s v="Short"/>
    <n v="25"/>
    <s v="BTCUSDTUSDT"/>
    <s v="Isolated"/>
    <n v="46602.5"/>
    <s v="USDT"/>
    <n v="46527.1"/>
    <s v="USDT"/>
    <x v="199"/>
    <d v="2021-12-30T04:19:35"/>
    <n v="4.0500000000000001E-2"/>
    <s v="860286172951191552 "/>
    <n v="0.40500000000000003"/>
    <n v="2.8703703646897338E-3"/>
    <d v="1899-12-30T00:04:08"/>
  </r>
  <r>
    <s v="Short"/>
    <n v="25"/>
    <s v="BTCUSDTUSDT"/>
    <s v="Isolated"/>
    <n v="46900"/>
    <s v="USDT"/>
    <n v="46657.5"/>
    <s v="USDT"/>
    <x v="200"/>
    <d v="2021-12-30T06:06:49"/>
    <n v="0.1293"/>
    <s v="860302360871673856 "/>
    <n v="1.2929999999999999"/>
    <n v="3.2673611109203193E-2"/>
    <d v="1899-12-30T00:47:03"/>
  </r>
  <r>
    <s v="Short"/>
    <n v="25"/>
    <s v="BTCUSDTUSDT"/>
    <s v="Isolated"/>
    <n v="46578.5"/>
    <s v="USDT"/>
    <n v="46657.5"/>
    <s v="USDT"/>
    <x v="201"/>
    <d v="2021-12-30T06:06:50"/>
    <n v="-4.24E-2"/>
    <n v="8.6029676249924403E+17"/>
    <n v="-0.42399999999999999"/>
    <n v="4.8125000001164153E-2"/>
    <d v="1899-12-30T01:09:18"/>
  </r>
  <r>
    <s v="Short"/>
    <n v="25"/>
    <s v="BTCUSDTUSDT"/>
    <s v="Isolated"/>
    <n v="46800"/>
    <s v="USDT"/>
    <n v="46657.7"/>
    <s v="USDT"/>
    <x v="202"/>
    <d v="2021-12-30T06:06:50"/>
    <n v="7.5999999999999998E-2"/>
    <s v="860300882270461955 "/>
    <n v="0.76"/>
    <n v="3.6759259259270038E-2"/>
    <d v="1899-12-30T00:52:56"/>
  </r>
  <r>
    <s v="Short"/>
    <n v="25"/>
    <s v="BTCUSDTUSDT"/>
    <s v="Isolated"/>
    <n v="47445.5"/>
    <s v="USDT"/>
    <n v="47331.6"/>
    <s v="USDT"/>
    <x v="203"/>
    <d v="2021-12-30T14:54:03"/>
    <n v="0.06"/>
    <s v="860439406051303425 "/>
    <n v="0.6"/>
    <n v="2.0625000004656613E-2"/>
    <d v="1899-12-30T00:29:42"/>
  </r>
  <r>
    <s v="Short"/>
    <n v="25"/>
    <s v="BTCUSDTUSDT"/>
    <s v="Isolated"/>
    <n v="47550"/>
    <s v="USDT"/>
    <n v="47331.5"/>
    <s v="USDT"/>
    <x v="204"/>
    <d v="2021-12-30T14:54:03"/>
    <n v="0.1149"/>
    <s v="860444217714909184 "/>
    <n v="1.149"/>
    <n v="7.3495370379532687E-3"/>
    <d v="1899-12-30T00:10:35"/>
  </r>
  <r>
    <s v="Short"/>
    <n v="25"/>
    <s v="BTCUSDTUSDT"/>
    <s v="Isolated"/>
    <n v="47187.5"/>
    <s v="USDT"/>
    <n v="47160.9"/>
    <s v="USDT"/>
    <x v="205"/>
    <d v="2021-12-31T07:06:45"/>
    <n v="1.41E-2"/>
    <s v="860662506529464321 "/>
    <n v="0.14099999999999999"/>
    <n v="8.0474537040572613E-2"/>
    <d v="1899-12-30T01:55:53"/>
  </r>
  <r>
    <s v="Short"/>
    <n v="25"/>
    <s v="BTCUSDTUSDT"/>
    <s v="Isolated"/>
    <n v="47387"/>
    <s v="USDT"/>
    <n v="47160.5"/>
    <s v="USDT"/>
    <x v="206"/>
    <d v="2021-12-31T07:06:45"/>
    <n v="0.1195"/>
    <s v="860665558451855361 "/>
    <n v="1.1949999999999998"/>
    <n v="7.2048611109494232E-2"/>
    <d v="1899-12-30T01:43:45"/>
  </r>
  <r>
    <s v="Short"/>
    <n v="25"/>
    <s v="BTCUSDTUSDT"/>
    <s v="Isolated"/>
    <n v="47732.5"/>
    <s v="USDT"/>
    <n v="48097.5"/>
    <s v="USDT"/>
    <x v="207"/>
    <d v="2021-12-31T12:08:12"/>
    <n v="-0.19120000000000001"/>
    <s v="860726653216595969 "/>
    <n v="-1.9120000000000001"/>
    <n v="0.11280092592642177"/>
    <d v="1899-12-30T02:42:26"/>
  </r>
  <r>
    <s v="Short"/>
    <n v="25"/>
    <s v="BTCUSDTUSDT"/>
    <s v="Isolated"/>
    <n v="48000"/>
    <s v="USDT"/>
    <n v="48097.5"/>
    <s v="USDT"/>
    <x v="208"/>
    <d v="2021-12-31T12:08:12"/>
    <n v="-5.0799999999999998E-2"/>
    <s v="860728414513897473 "/>
    <n v="-0.50800000000000001"/>
    <n v="0.10795138889079681"/>
    <d v="1899-12-30T02:35:27"/>
  </r>
  <r>
    <s v="Short"/>
    <n v="25"/>
    <s v="BTCUSDTUSDT"/>
    <s v="Isolated"/>
    <n v="48300"/>
    <s v="USDT"/>
    <n v="48097.5"/>
    <s v="USDT"/>
    <x v="209"/>
    <d v="2021-12-31T12:08:12"/>
    <n v="0.1048"/>
    <s v="860728805901180929 "/>
    <n v="1.048"/>
    <n v="0.106863425928168"/>
    <d v="1899-12-30T02:33:53"/>
  </r>
  <r>
    <s v="Short"/>
    <n v="25"/>
    <s v="BTCUSDTUSDT"/>
    <s v="Isolated"/>
    <n v="48500"/>
    <s v="USDT"/>
    <n v="48097.5"/>
    <s v="USDT"/>
    <x v="210"/>
    <d v="2021-12-31T12:08:12"/>
    <n v="0.20749999999999999"/>
    <s v="860732516035698693 "/>
    <n v="2.0749999999999997"/>
    <n v="9.6631944441469386E-2"/>
    <d v="1899-12-30T02:19:09"/>
  </r>
  <r>
    <s v="Short"/>
    <n v="25"/>
    <s v="BTCUSDTUSDT"/>
    <s v="Isolated"/>
    <n v="47461.5"/>
    <s v="USDT"/>
    <n v="47275"/>
    <s v="USDT"/>
    <x v="211"/>
    <d v="2022-01-01T06:45:02"/>
    <n v="9.820000000000001E-2"/>
    <s v="861045587954343937 "/>
    <n v="0.9820000000000001"/>
    <n v="8.287037031550426E-3"/>
    <d v="1899-12-30T00:11:56"/>
  </r>
  <r>
    <s v="Short"/>
    <n v="25"/>
    <s v="BTCUSDTUSDT"/>
    <s v="Isolated"/>
    <n v="46958"/>
    <s v="USDT"/>
    <n v="46945.599999999999"/>
    <s v="USDT"/>
    <x v="212"/>
    <d v="2022-01-01T10:46:40"/>
    <n v="6.6E-3"/>
    <s v="861075807973384192 "/>
    <n v="6.6000000000000003E-2"/>
    <n v="9.2696759260434192E-2"/>
    <d v="1899-12-30T02:13:29"/>
  </r>
  <r>
    <s v="Short"/>
    <n v="25"/>
    <s v="BTCUSDTUSDT"/>
    <s v="Isolated"/>
    <n v="47200"/>
    <s v="USDT"/>
    <n v="46946"/>
    <s v="USDT"/>
    <x v="213"/>
    <d v="2022-01-01T10:46:40"/>
    <n v="0.13449999999999998"/>
    <s v="861082290601566208 "/>
    <n v="1.3449999999999998"/>
    <n v="7.4814814812270924E-2"/>
    <d v="1899-12-30T01:47:44"/>
  </r>
  <r>
    <s v="Short"/>
    <n v="25"/>
    <s v="BTCUSDTUSDT"/>
    <s v="Isolated"/>
    <n v="47300"/>
    <s v="USDT"/>
    <n v="46945.5"/>
    <s v="USDT"/>
    <x v="214"/>
    <d v="2022-01-01T10:46:40"/>
    <n v="0.18739999999999998"/>
    <s v="861086921612304385 "/>
    <n v="1.8739999999999999"/>
    <n v="6.2037037037953269E-2"/>
    <d v="1899-12-30T01:29:20"/>
  </r>
  <r>
    <s v="Short"/>
    <n v="25"/>
    <s v="BTCUSDTUSDT"/>
    <s v="Isolated"/>
    <n v="47600"/>
    <s v="USDT"/>
    <n v="47441.5"/>
    <s v="USDT"/>
    <x v="215"/>
    <d v="2022-01-02T01:21:11"/>
    <n v="8.3199999999999996E-2"/>
    <s v="861322668349038593 "/>
    <n v="0.83199999999999996"/>
    <n v="1.8796296295477077E-2"/>
    <d v="1899-12-30T00:27:04"/>
  </r>
  <r>
    <s v="Short"/>
    <n v="25"/>
    <s v="BTCUSDTUSDT"/>
    <s v="Isolated"/>
    <n v="47396.5"/>
    <s v="USDT"/>
    <n v="47442"/>
    <s v="USDT"/>
    <x v="216"/>
    <d v="2022-01-02T01:21:12"/>
    <n v="-2.4E-2"/>
    <s v="861311052760981505 "/>
    <n v="-0.24"/>
    <n v="5.0868055550381541E-2"/>
    <d v="1899-12-30T01:13:15"/>
  </r>
  <r>
    <s v="Short"/>
    <n v="25"/>
    <s v="BTCUSDTUSDT"/>
    <s v="Isolated"/>
    <n v="47700"/>
    <s v="USDT"/>
    <n v="47441.5"/>
    <s v="USDT"/>
    <x v="217"/>
    <d v="2022-01-02T01:21:12"/>
    <n v="0.13550000000000001"/>
    <s v="861322753812176896 "/>
    <n v="1.355"/>
    <n v="1.8576388887595385E-2"/>
    <d v="1899-12-30T00:26:45"/>
  </r>
  <r>
    <s v="Short"/>
    <n v="25"/>
    <s v="BTCUSDTUSDT"/>
    <s v="Isolated"/>
    <n v="47800"/>
    <s v="USDT"/>
    <n v="47441.5"/>
    <s v="USDT"/>
    <x v="218"/>
    <d v="2022-01-02T01:21:12"/>
    <n v="0.1875"/>
    <s v="861322783088418817 "/>
    <n v="1.875"/>
    <n v="1.8495370364689734E-2"/>
    <d v="1899-12-30T00:26:38"/>
  </r>
  <r>
    <s v="Short"/>
    <n v="25"/>
    <s v="BTCUSDTUSDT"/>
    <s v="Isolated"/>
    <n v="47350"/>
    <s v="USDT"/>
    <n v="47335"/>
    <s v="USDT"/>
    <x v="219"/>
    <d v="2022-01-02T13:47:31"/>
    <n v="7.9000000000000008E-3"/>
    <s v="861497948426444801 "/>
    <n v="7.9000000000000015E-2"/>
    <n v="5.3402777775772847E-2"/>
    <d v="1899-12-30T01:16:54"/>
  </r>
  <r>
    <s v="Short"/>
    <n v="25"/>
    <s v="BTCUSDTUSDT"/>
    <s v="Isolated"/>
    <n v="47149"/>
    <s v="USDT"/>
    <n v="47073"/>
    <s v="USDT"/>
    <x v="220"/>
    <d v="2022-01-03T01:34:23"/>
    <n v="4.0300000000000002E-2"/>
    <s v="861693857080778752 "/>
    <n v="0.40300000000000002"/>
    <n v="3.6805555573664606E-3"/>
    <d v="1899-12-30T00:05:18"/>
  </r>
  <r>
    <s v="Short"/>
    <n v="25"/>
    <s v="BTCUSDTUSDT"/>
    <s v="Isolated"/>
    <n v="46901"/>
    <s v="USDT"/>
    <n v="46876"/>
    <s v="USDT"/>
    <x v="221"/>
    <d v="2022-01-03T04:18:22"/>
    <n v="1.3300000000000001E-2"/>
    <n v="8.6172908530431501E+17"/>
    <n v="0.13300000000000001"/>
    <n v="2.0347222227428574E-2"/>
    <d v="1899-12-30T00:29:18"/>
  </r>
  <r>
    <s v="Short"/>
    <n v="25"/>
    <s v="BTCUSDTUSDT"/>
    <s v="Isolated"/>
    <n v="47000"/>
    <s v="USDT"/>
    <n v="46876"/>
    <s v="USDT"/>
    <x v="222"/>
    <d v="2022-01-03T04:18:22"/>
    <n v="6.6000000000000003E-2"/>
    <s v="861730847557918720 "/>
    <n v="0.66"/>
    <n v="1.5486111115023959E-2"/>
    <d v="1899-12-30T00:22:18"/>
  </r>
  <r>
    <s v="Short"/>
    <n v="25"/>
    <s v="BTCUSDTUSDT"/>
    <s v="Isolated"/>
    <n v="46859"/>
    <s v="USDT"/>
    <n v="46895.199999999997"/>
    <s v="USDT"/>
    <x v="223"/>
    <d v="2022-01-03T08:21:15"/>
    <n v="-1.9299999999999998E-2"/>
    <s v="861763897960407040 "/>
    <n v="-0.19299999999999998"/>
    <n v="9.2951388891378883E-2"/>
    <d v="1899-12-30T02:13:51"/>
  </r>
  <r>
    <s v="Short"/>
    <n v="25"/>
    <s v="BTCUSDTUSDT"/>
    <s v="Isolated"/>
    <n v="47000"/>
    <s v="USDT"/>
    <n v="46895"/>
    <s v="USDT"/>
    <x v="224"/>
    <d v="2022-01-03T08:21:15"/>
    <n v="5.5899999999999998E-2"/>
    <s v="861769057243734017 "/>
    <n v="0.55899999999999994"/>
    <n v="7.8715277777519077E-2"/>
    <d v="1899-12-30T01:53:21"/>
  </r>
  <r>
    <s v="Short"/>
    <n v="25"/>
    <s v="BTCUSDTUSDT"/>
    <s v="Isolated"/>
    <n v="47080"/>
    <s v="USDT"/>
    <n v="46895"/>
    <s v="USDT"/>
    <x v="225"/>
    <d v="2022-01-03T08:21:15"/>
    <n v="9.820000000000001E-2"/>
    <s v="861771834049142784 "/>
    <n v="0.9820000000000001"/>
    <n v="7.1053240746550728E-2"/>
    <d v="1899-12-30T01:42:19"/>
  </r>
  <r>
    <s v="Short"/>
    <n v="25"/>
    <s v="BTCUSDTUSDT"/>
    <s v="Isolated"/>
    <n v="47200"/>
    <s v="USDT"/>
    <n v="46895.5"/>
    <s v="USDT"/>
    <x v="226"/>
    <d v="2022-01-03T08:21:15"/>
    <n v="0.1613"/>
    <s v="861772834969460738 "/>
    <n v="1.613"/>
    <n v="6.8287037043774035E-2"/>
    <d v="1899-12-30T01:38:20"/>
  </r>
  <r>
    <s v="Short"/>
    <n v="25"/>
    <s v="BTCUSDTUSDT"/>
    <s v="Isolated"/>
    <n v="47025"/>
    <s v="USDT"/>
    <n v="46955.5"/>
    <s v="USDT"/>
    <x v="227"/>
    <d v="2022-01-03T09:40:28"/>
    <n v="3.6900000000000002E-2"/>
    <s v="861805988384055296 "/>
    <n v="0.36899999999999999"/>
    <n v="3.181712963123573E-2"/>
    <d v="1899-12-30T00:45:49"/>
  </r>
  <r>
    <s v="Short"/>
    <n v="25"/>
    <s v="BTCUSDTUSDT"/>
    <s v="Isolated"/>
    <n v="47423"/>
    <s v="USDT"/>
    <n v="47244"/>
    <s v="USDT"/>
    <x v="228"/>
    <d v="2022-01-03T13:41:35"/>
    <n v="9.4399999999999998E-2"/>
    <s v="861870446808637440 "/>
    <n v="0.94399999999999995"/>
    <n v="2.138888889021473E-2"/>
    <d v="1899-12-30T00:30:48"/>
  </r>
  <r>
    <s v="Short"/>
    <n v="25"/>
    <s v="BTCUSDTUSDT"/>
    <s v="Isolated"/>
    <n v="47523"/>
    <s v="USDT"/>
    <n v="47244"/>
    <s v="USDT"/>
    <x v="229"/>
    <d v="2022-01-03T13:41:35"/>
    <n v="0.14679999999999999"/>
    <s v="861870789269364737 "/>
    <n v="1.468"/>
    <n v="2.043981481983792E-2"/>
    <d v="1899-12-30T00:29:26"/>
  </r>
  <r>
    <s v="Short"/>
    <n v="25"/>
    <s v="BTCUSDTUSDT"/>
    <s v="Isolated"/>
    <n v="46200"/>
    <s v="USDT"/>
    <n v="46185.5"/>
    <s v="USDT"/>
    <x v="230"/>
    <d v="2022-01-04T02:37:00"/>
    <n v="7.8000000000000005E-3"/>
    <s v="862067116548792320 "/>
    <n v="7.8E-2"/>
    <n v="1.7164351847895887E-2"/>
    <d v="1899-12-30T00:24:43"/>
  </r>
  <r>
    <s v="Short"/>
    <n v="25"/>
    <s v="BTCUSDTUSDT"/>
    <s v="Isolated"/>
    <n v="46300"/>
    <s v="USDT"/>
    <n v="46185.5"/>
    <s v="USDT"/>
    <x v="231"/>
    <d v="2022-01-04T02:37:00"/>
    <n v="6.1799999999999994E-2"/>
    <s v="862067834617831425 "/>
    <n v="0.61799999999999988"/>
    <n v="1.5185185184236616E-2"/>
    <d v="1899-12-30T00:21:52"/>
  </r>
  <r>
    <s v="Short"/>
    <n v="25"/>
    <s v="BTCUSDTUSDT"/>
    <s v="Isolated"/>
    <n v="46096.5"/>
    <s v="USDT"/>
    <n v="46100"/>
    <s v="USDT"/>
    <x v="232"/>
    <d v="2022-01-04T03:59:16"/>
    <n v="-1.9E-3"/>
    <n v="8.62089016394096E+17"/>
    <n v="-1.9E-2"/>
    <n v="1.3865740744222421E-2"/>
    <d v="1899-12-30T00:19:58"/>
  </r>
  <r>
    <s v="Short"/>
    <n v="25"/>
    <s v="BTCUSDTUSDT"/>
    <s v="Isolated"/>
    <n v="46200"/>
    <s v="USDT"/>
    <n v="46100"/>
    <s v="USDT"/>
    <x v="233"/>
    <d v="2022-01-04T03:59:16"/>
    <n v="5.4100000000000002E-2"/>
    <s v="862089701999222784 "/>
    <n v="0.54100000000000004"/>
    <n v="1.1967592596192844E-2"/>
    <d v="1899-12-30T00:17:14"/>
  </r>
  <r>
    <s v="Short"/>
    <n v="25"/>
    <s v="BTCUSDTUSDT"/>
    <s v="Isolated"/>
    <n v="46309.5"/>
    <s v="USDT"/>
    <n v="46179"/>
    <s v="USDT"/>
    <x v="234"/>
    <d v="2022-01-04T05:08:01"/>
    <n v="7.0400000000000004E-2"/>
    <s v="862109049274998785 "/>
    <n v="0.70400000000000007"/>
    <n v="6.3194444446708076E-3"/>
    <d v="1899-12-30T00:09:06"/>
  </r>
  <r>
    <s v="Short"/>
    <n v="25"/>
    <s v="BTCUSDTUSDT"/>
    <s v="Isolated"/>
    <n v="46235"/>
    <s v="USDT"/>
    <n v="46064"/>
    <s v="USDT"/>
    <x v="235"/>
    <d v="2022-01-04T05:40:46"/>
    <n v="9.2499999999999999E-2"/>
    <s v="862113191271833601 "/>
    <n v="0.92500000000000004"/>
    <n v="1.763888888672227E-2"/>
    <d v="1899-12-30T00:25:24"/>
  </r>
  <r>
    <s v="Short"/>
    <n v="25"/>
    <s v="BTCUSDTUSDT"/>
    <s v="Isolated"/>
    <n v="46300"/>
    <s v="USDT"/>
    <n v="46064"/>
    <s v="USDT"/>
    <x v="236"/>
    <d v="2022-01-04T05:40:46"/>
    <n v="0.12740000000000001"/>
    <s v="862114807056146432 "/>
    <n v="1.274"/>
    <n v="1.318287036701804E-2"/>
    <d v="1899-12-30T00:18:59"/>
  </r>
  <r>
    <s v="Short"/>
    <n v="25"/>
    <s v="BTCUSDTUSDT"/>
    <s v="Isolated"/>
    <n v="46400"/>
    <s v="USDT"/>
    <n v="46064"/>
    <s v="USDT"/>
    <x v="237"/>
    <d v="2022-01-04T05:40:46"/>
    <n v="0.18100000000000002"/>
    <s v="862117849977561089 "/>
    <n v="1.8100000000000003"/>
    <n v="4.7800925894989632E-3"/>
    <d v="1899-12-30T00:06:53"/>
  </r>
  <r>
    <s v="Short"/>
    <n v="25"/>
    <s v="BTCUSDTUSDT"/>
    <s v="Isolated"/>
    <n v="46341.5"/>
    <s v="USDT"/>
    <n v="46334.1"/>
    <s v="USDT"/>
    <x v="238"/>
    <d v="2022-01-04T10:55:14"/>
    <n v="4.0000000000000001E-3"/>
    <s v="862156817230176256 "/>
    <n v="0.04"/>
    <n v="0.11563657407532446"/>
    <d v="1899-12-30T02:46:31"/>
  </r>
  <r>
    <s v="Short"/>
    <n v="25"/>
    <s v="BTCUSDTUSDT"/>
    <s v="Isolated"/>
    <n v="46456.5"/>
    <s v="USDT"/>
    <n v="46334"/>
    <s v="USDT"/>
    <x v="239"/>
    <d v="2022-01-04T10:55:14"/>
    <n v="6.59E-2"/>
    <s v="862161523126018049 "/>
    <n v="0.65900000000000003"/>
    <n v="0.10265046296262881"/>
    <d v="1899-12-30T02:27:49"/>
  </r>
  <r>
    <s v="Short"/>
    <n v="25"/>
    <s v="BTCUSDTUSDT"/>
    <s v="Isolated"/>
    <n v="46540"/>
    <s v="USDT"/>
    <n v="46334.2"/>
    <s v="USDT"/>
    <x v="240"/>
    <d v="2022-01-04T10:55:14"/>
    <n v="0.1106"/>
    <s v="862167941887533056 "/>
    <n v="1.1060000000000001"/>
    <n v="8.4930555553000886E-2"/>
    <d v="1899-12-30T02:02:18"/>
  </r>
  <r>
    <s v="Short"/>
    <n v="25"/>
    <s v="BTCUSDTUSDT"/>
    <s v="Isolated"/>
    <n v="46640"/>
    <s v="USDT"/>
    <n v="46334"/>
    <s v="USDT"/>
    <x v="241"/>
    <d v="2022-01-04T10:55:14"/>
    <n v="0.16399999999999998"/>
    <s v="862171148424552448 "/>
    <n v="1.6399999999999997"/>
    <n v="7.6087962959718425E-2"/>
    <d v="1899-12-30T01:49:34"/>
  </r>
  <r>
    <s v="Short"/>
    <n v="25"/>
    <s v="BTCUSDTUSDT"/>
    <s v="Isolated"/>
    <n v="46552"/>
    <s v="USDT"/>
    <n v="46740"/>
    <s v="USDT"/>
    <x v="242"/>
    <d v="2022-01-04T17:34:37"/>
    <n v="-0.10099999999999999"/>
    <s v="862246702905532416 "/>
    <n v="-1.01"/>
    <n v="0.14494212962745223"/>
    <d v="1899-12-30T03:28:43"/>
  </r>
  <r>
    <s v="Short"/>
    <n v="25"/>
    <s v="BTCUSDTUSDT"/>
    <s v="Isolated"/>
    <n v="46750"/>
    <s v="USDT"/>
    <n v="46740"/>
    <s v="USDT"/>
    <x v="243"/>
    <d v="2022-01-04T17:34:37"/>
    <n v="5.3E-3"/>
    <s v="862252197619933186 "/>
    <n v="5.2999999999999999E-2"/>
    <n v="0.12978009258949896"/>
    <d v="1899-12-30T03:06:53"/>
  </r>
  <r>
    <s v="Short"/>
    <n v="25"/>
    <s v="BTCUSDTUSDT"/>
    <s v="Isolated"/>
    <n v="46850"/>
    <s v="USDT"/>
    <n v="46739.5"/>
    <s v="USDT"/>
    <x v="244"/>
    <d v="2022-01-04T17:34:37"/>
    <n v="5.9000000000000004E-2"/>
    <s v="862252528969949184 "/>
    <n v="0.59000000000000008"/>
    <n v="0.1288657407349092"/>
    <d v="1899-12-30T03:05:34"/>
  </r>
  <r>
    <s v="Short"/>
    <n v="25"/>
    <s v="BTCUSDTUSDT"/>
    <s v="Isolated"/>
    <n v="46950"/>
    <s v="USDT"/>
    <n v="46739.5"/>
    <s v="USDT"/>
    <x v="245"/>
    <d v="2022-01-04T17:34:37"/>
    <n v="0.11210000000000001"/>
    <s v="862258741010997248 "/>
    <n v="1.121"/>
    <n v="0.11172453703329666"/>
    <d v="1899-12-30T02:40:53"/>
  </r>
  <r>
    <s v="Short"/>
    <n v="25"/>
    <s v="BTCUSDTUSDT"/>
    <s v="Isolated"/>
    <n v="47050"/>
    <s v="USDT"/>
    <n v="46740"/>
    <s v="USDT"/>
    <x v="246"/>
    <d v="2022-01-04T17:34:37"/>
    <n v="0.16469999999999999"/>
    <s v="862258765434429443 "/>
    <n v="1.6469999999999998"/>
    <n v="0.11166666666395031"/>
    <d v="1899-12-30T02:40:48"/>
  </r>
  <r>
    <s v="Short"/>
    <n v="25"/>
    <s v="BTCUSDTUSDT"/>
    <s v="Isolated"/>
    <n v="47350"/>
    <s v="USDT"/>
    <n v="46739.5"/>
    <s v="USDT"/>
    <x v="247"/>
    <d v="2022-01-04T17:34:37"/>
    <n v="0.32229999999999998"/>
    <n v="8.6227278882561203E+17"/>
    <n v="3.2229999999999999"/>
    <n v="7.2962962964083999E-2"/>
    <d v="1899-12-30T01:45:04"/>
  </r>
  <r>
    <s v="Short"/>
    <n v="25"/>
    <s v="BTCUSDTUSDT"/>
    <s v="Isolated"/>
    <n v="46227.5"/>
    <s v="USDT"/>
    <n v="46130"/>
    <s v="USDT"/>
    <x v="248"/>
    <d v="2022-01-05T02:51:50"/>
    <n v="5.2699999999999997E-2"/>
    <s v="862437082519281665 "/>
    <n v="0.52699999999999991"/>
    <n v="6.5509259220561944E-3"/>
    <d v="1899-12-30T00:09:26"/>
  </r>
  <r>
    <s v="Short"/>
    <n v="25"/>
    <s v="BTCUSDTUSDT"/>
    <s v="Isolated"/>
    <n v="46300"/>
    <s v="USDT"/>
    <n v="46236.5"/>
    <s v="USDT"/>
    <x v="249"/>
    <d v="2022-01-05T06:38:56"/>
    <n v="3.4300000000000004E-2"/>
    <s v="862446212374044672 "/>
    <n v="0.34300000000000003"/>
    <n v="0.13906249999854481"/>
    <d v="1899-12-30T03:20:15"/>
  </r>
  <r>
    <s v="Short"/>
    <n v="25"/>
    <s v="BTCUSDTUSDT"/>
    <s v="Isolated"/>
    <n v="46200"/>
    <s v="USDT"/>
    <n v="46236.5"/>
    <s v="USDT"/>
    <x v="250"/>
    <d v="2022-01-05T06:38:57"/>
    <n v="-1.9799999999999998E-2"/>
    <n v="8.6243980395568294E+17"/>
    <n v="-0.19799999999999998"/>
    <n v="0.15675925926188938"/>
    <d v="1899-12-30T03:45:44"/>
  </r>
  <r>
    <s v="Short"/>
    <n v="25"/>
    <s v="BTCUSDTUSDT"/>
    <s v="Isolated"/>
    <n v="46433.5"/>
    <s v="USDT"/>
    <n v="46236.5"/>
    <s v="USDT"/>
    <x v="251"/>
    <d v="2022-01-05T06:38:57"/>
    <n v="0.1061"/>
    <s v="862460192236740608 "/>
    <n v="1.0609999999999999"/>
    <n v="0.10049768518365454"/>
    <d v="1899-12-30T02:24:43"/>
  </r>
  <r>
    <s v="Short"/>
    <n v="25"/>
    <s v="BTCUSDTUSDT"/>
    <s v="Isolated"/>
    <n v="46500"/>
    <s v="USDT"/>
    <n v="46236.5"/>
    <s v="USDT"/>
    <x v="252"/>
    <d v="2022-01-05T06:38:57"/>
    <n v="0.14169999999999999"/>
    <s v="862460574266531841 "/>
    <n v="1.4169999999999998"/>
    <n v="9.9444444444088731E-2"/>
    <d v="1899-12-30T02:23:12"/>
  </r>
  <r>
    <s v="Short"/>
    <n v="25"/>
    <s v="BTCUSDTUSDT"/>
    <s v="Isolated"/>
    <n v="46312.5"/>
    <s v="USDT"/>
    <n v="46216.5"/>
    <s v="USDT"/>
    <x v="253"/>
    <d v="2022-01-05T12:45:16"/>
    <n v="5.1799999999999999E-2"/>
    <s v="862508476246499329 "/>
    <n v="0.51800000000000002"/>
    <n v="0.22165509259502869"/>
    <d v="1899-12-30T05:19:11"/>
  </r>
  <r>
    <s v="Short"/>
    <n v="25"/>
    <s v="BTCUSDTUSDT"/>
    <s v="Isolated"/>
    <n v="46421.5"/>
    <s v="USDT"/>
    <n v="46216.5"/>
    <s v="USDT"/>
    <x v="254"/>
    <d v="2022-01-05T12:45:16"/>
    <n v="0.1104"/>
    <s v="862511306688667648 "/>
    <n v="1.1040000000000001"/>
    <n v="0.21384259259502869"/>
    <d v="1899-12-30T05:07:56"/>
  </r>
  <r>
    <s v="Short"/>
    <n v="25"/>
    <s v="BTCUSDTUSDT"/>
    <s v="Isolated"/>
    <n v="46500"/>
    <s v="USDT"/>
    <n v="46216.5"/>
    <s v="USDT"/>
    <x v="255"/>
    <d v="2022-01-05T12:45:16"/>
    <n v="0.15240000000000001"/>
    <s v="862543247706136576 "/>
    <n v="1.524"/>
    <n v="0.12570601851621177"/>
    <d v="1899-12-30T03:01:01"/>
  </r>
  <r>
    <s v="Short"/>
    <n v="25"/>
    <s v="BTCUSDTUSDT"/>
    <s v="Isolated"/>
    <n v="46600"/>
    <s v="USDT"/>
    <n v="46216.5"/>
    <s v="USDT"/>
    <x v="256"/>
    <d v="2022-01-05T12:45:16"/>
    <n v="0.20569999999999999"/>
    <s v="862543551986114562 "/>
    <n v="2.0569999999999999"/>
    <n v="0.124861111107748"/>
    <d v="1899-12-30T02:59:48"/>
  </r>
  <r>
    <s v="Short"/>
    <n v="25"/>
    <s v="BTCUSDTUSDT"/>
    <s v="Isolated"/>
    <n v="46700"/>
    <s v="USDT"/>
    <n v="46216.5"/>
    <s v="USDT"/>
    <x v="257"/>
    <d v="2022-01-05T12:45:16"/>
    <n v="0.25879999999999997"/>
    <s v="862551322475339780 "/>
    <n v="2.5879999999999996"/>
    <n v="0.10341435184818693"/>
    <d v="1899-12-30T02:28:55"/>
  </r>
  <r>
    <s v="Short"/>
    <n v="25"/>
    <s v="BTCUSDTUSDT"/>
    <s v="Isolated"/>
    <n v="46800"/>
    <s v="USDT"/>
    <n v="46216.5"/>
    <s v="USDT"/>
    <x v="258"/>
    <d v="2022-01-05T12:45:16"/>
    <n v="0.31170000000000003"/>
    <s v="862553131281522688 "/>
    <n v="3.1170000000000004"/>
    <n v="9.8425925927585922E-2"/>
    <d v="1899-12-30T02:21:44"/>
  </r>
  <r>
    <s v="Short"/>
    <n v="25"/>
    <s v="BTCUSDTUSDT"/>
    <s v="Isolated"/>
    <n v="46809.5"/>
    <s v="USDT"/>
    <n v="46216.5"/>
    <s v="USDT"/>
    <x v="259"/>
    <d v="2022-01-05T12:45:16"/>
    <n v="0.31670000000000004"/>
    <s v="862569232459603968 "/>
    <n v="3.1670000000000003"/>
    <n v="5.3993055553291924E-2"/>
    <d v="1899-12-30T01:17:45"/>
  </r>
  <r>
    <s v="Short"/>
    <n v="25"/>
    <s v="BTCUSDTUSDT"/>
    <s v="Isolated"/>
    <n v="43537"/>
    <s v="USDT"/>
    <n v="43374.2"/>
    <s v="USDT"/>
    <x v="260"/>
    <d v="2022-01-06T00:59:44"/>
    <n v="9.35E-2"/>
    <s v="862771791879184385 "/>
    <n v="0.93500000000000005"/>
    <n v="5.0810185130103491E-3"/>
    <d v="1899-12-30T00:07:19"/>
  </r>
  <r>
    <s v="Short"/>
    <n v="25"/>
    <s v="BTCUSDTUSDT"/>
    <s v="Isolated"/>
    <n v="43700"/>
    <s v="USDT"/>
    <n v="43537"/>
    <s v="USDT"/>
    <x v="261"/>
    <d v="2022-01-06T01:47:03"/>
    <n v="9.3200000000000005E-2"/>
    <s v="862782575413796865 "/>
    <n v="0.93200000000000005"/>
    <n v="8.1828703769133426E-3"/>
    <d v="1899-12-30T00:11:47"/>
  </r>
  <r>
    <s v="Short"/>
    <n v="25"/>
    <s v="BTCUSDTUSDT"/>
    <s v="Isolated"/>
    <n v="43650"/>
    <s v="USDT"/>
    <n v="43557.5"/>
    <s v="USDT"/>
    <x v="262"/>
    <d v="2022-01-06T02:10:24"/>
    <n v="5.2999999999999999E-2"/>
    <s v="862787996274892800 "/>
    <n v="0.53"/>
    <n v="9.4444444475811906E-3"/>
    <d v="1899-12-30T00:13:36"/>
  </r>
  <r>
    <s v="Short"/>
    <n v="25"/>
    <s v="BTCUSDTUSDT"/>
    <s v="Isolated"/>
    <n v="43692"/>
    <s v="USDT"/>
    <n v="43562"/>
    <s v="USDT"/>
    <x v="263"/>
    <d v="2022-01-06T02:28:46"/>
    <n v="7.4400000000000008E-2"/>
    <s v="862794724097892352 "/>
    <n v="0.74400000000000011"/>
    <n v="3.6342592575238086E-3"/>
    <d v="1899-12-30T00:05:14"/>
  </r>
  <r>
    <s v="Short"/>
    <n v="25"/>
    <s v="BTCUSDTUSDT"/>
    <s v="Isolated"/>
    <n v="42961.5"/>
    <s v="USDT"/>
    <n v="42984.800000000003"/>
    <s v="USDT"/>
    <x v="264"/>
    <d v="2022-01-06T09:37:27"/>
    <n v="-1.3500000000000002E-2"/>
    <s v="862874921023283200 "/>
    <n v="-0.13500000000000001"/>
    <n v="8.0023148148029577E-2"/>
    <d v="1899-12-30T01:55:14"/>
  </r>
  <r>
    <s v="Short"/>
    <n v="25"/>
    <s v="BTCUSDTUSDT"/>
    <s v="Isolated"/>
    <n v="43100"/>
    <s v="USDT"/>
    <n v="42984.5"/>
    <s v="USDT"/>
    <x v="265"/>
    <d v="2022-01-06T09:37:27"/>
    <n v="6.7000000000000004E-2"/>
    <s v="862879276581494785 "/>
    <n v="0.67"/>
    <n v="6.8009259259270038E-2"/>
    <d v="1899-12-30T01:37:56"/>
  </r>
  <r>
    <s v="Short"/>
    <n v="25"/>
    <s v="BTCUSDTUSDT"/>
    <s v="Isolated"/>
    <n v="43200"/>
    <s v="USDT"/>
    <n v="42984.5"/>
    <s v="USDT"/>
    <x v="266"/>
    <d v="2022-01-06T09:37:27"/>
    <n v="0.12470000000000001"/>
    <s v="862880915811966978 "/>
    <n v="1.2470000000000001"/>
    <n v="6.3483796293439809E-2"/>
    <d v="1899-12-30T01:31:25"/>
  </r>
  <r>
    <s v="Short"/>
    <n v="25"/>
    <s v="BTCUSDTUSDT"/>
    <s v="Isolated"/>
    <n v="43031.5"/>
    <s v="USDT"/>
    <n v="42889.5"/>
    <s v="USDT"/>
    <x v="267"/>
    <d v="2022-01-06T10:07:20"/>
    <n v="8.2500000000000004E-2"/>
    <s v="862906991044960256 "/>
    <n v="0.82500000000000007"/>
    <n v="1.2280092596483883E-2"/>
    <d v="1899-12-30T00:17:41"/>
  </r>
  <r>
    <s v="Short"/>
    <n v="25"/>
    <s v="BTCUSDTUSDT"/>
    <s v="Isolated"/>
    <n v="42997.5"/>
    <s v="USDT"/>
    <n v="42902.7"/>
    <s v="USDT"/>
    <x v="268"/>
    <d v="2022-01-06T14:37:35"/>
    <n v="5.5199999999999999E-2"/>
    <s v="862974348664741888 "/>
    <n v="0.55200000000000005"/>
    <n v="1.4085648144828156E-2"/>
    <d v="1899-12-30T00:20:17"/>
  </r>
  <r>
    <s v="Short"/>
    <n v="25"/>
    <s v="BTCUSDTUSDT"/>
    <s v="Isolated"/>
    <n v="42909.5"/>
    <s v="USDT"/>
    <n v="42938.5"/>
    <s v="USDT"/>
    <x v="269"/>
    <d v="2022-01-06T15:18:25"/>
    <n v="-1.6899999999999998E-2"/>
    <s v="862979669445550080 "/>
    <n v="-0.16899999999999998"/>
    <n v="2.7754629627452232E-2"/>
    <d v="1899-12-30T00:39:58"/>
  </r>
  <r>
    <s v="Short"/>
    <n v="25"/>
    <s v="BTCUSDTUSDT"/>
    <s v="Isolated"/>
    <n v="42977.5"/>
    <s v="USDT"/>
    <n v="42938.5"/>
    <s v="USDT"/>
    <x v="270"/>
    <d v="2022-01-06T15:18:25"/>
    <n v="2.2700000000000001E-2"/>
    <s v="862980609485545473 "/>
    <n v="0.22700000000000001"/>
    <n v="2.5162037032714579E-2"/>
    <d v="1899-12-30T00:36:14"/>
  </r>
  <r>
    <s v="Short"/>
    <n v="25"/>
    <s v="BTCUSDTUSDT"/>
    <s v="Isolated"/>
    <n v="43100"/>
    <s v="USDT"/>
    <n v="42938.5"/>
    <s v="USDT"/>
    <x v="271"/>
    <d v="2022-01-06T15:18:25"/>
    <n v="9.3699999999999992E-2"/>
    <s v="862982415439601664 "/>
    <n v="0.93699999999999994"/>
    <n v="2.0185185181617271E-2"/>
    <d v="1899-12-30T00:29:04"/>
  </r>
  <r>
    <s v="Short"/>
    <n v="25"/>
    <s v="BTCUSDTUSDT"/>
    <s v="Isolated"/>
    <n v="43100"/>
    <s v="USDT"/>
    <n v="43023.5"/>
    <s v="USDT"/>
    <x v="272"/>
    <d v="2022-01-06T15:46:50"/>
    <n v="4.4400000000000002E-2"/>
    <s v="862993756728565761 "/>
    <n v="0.44400000000000001"/>
    <n v="8.6226851854007691E-3"/>
    <d v="1899-12-30T00:12:25"/>
  </r>
  <r>
    <s v="Short"/>
    <n v="25"/>
    <s v="BTCUSDTUSDT"/>
    <s v="Isolated"/>
    <n v="43200"/>
    <s v="USDT"/>
    <n v="43023.5"/>
    <s v="USDT"/>
    <x v="273"/>
    <d v="2022-01-06T15:46:50"/>
    <n v="0.10210000000000001"/>
    <s v="862994396578029569 "/>
    <n v="1.0210000000000001"/>
    <n v="6.8518518528435379E-3"/>
    <d v="1899-12-30T00:09:52"/>
  </r>
  <r>
    <s v="Short"/>
    <n v="25"/>
    <s v="BTCUSDTUSDT"/>
    <s v="Isolated"/>
    <n v="43124.5"/>
    <s v="USDT"/>
    <n v="43060"/>
    <s v="USDT"/>
    <x v="274"/>
    <d v="2022-01-07T01:07:18"/>
    <n v="3.7400000000000003E-2"/>
    <s v="863127992580153344 "/>
    <n v="0.374"/>
    <n v="2.7407407404098194E-2"/>
    <d v="1899-12-30T00:39:28"/>
  </r>
  <r>
    <s v="Short"/>
    <n v="25"/>
    <s v="BTCUSDTUSDT"/>
    <s v="Isolated"/>
    <n v="42803"/>
    <s v="USDT"/>
    <n v="42771"/>
    <s v="USDT"/>
    <x v="275"/>
    <d v="2022-01-07T04:10:31"/>
    <n v="1.8700000000000001E-2"/>
    <s v="863146389674106880 "/>
    <n v="0.187"/>
    <n v="0.10387731481750961"/>
    <d v="1899-12-30T02:29:35"/>
  </r>
  <r>
    <s v="Short"/>
    <n v="25"/>
    <s v="BTCUSDTUSDT"/>
    <s v="Isolated"/>
    <n v="43000"/>
    <s v="USDT"/>
    <n v="42771"/>
    <s v="USDT"/>
    <x v="276"/>
    <d v="2022-01-07T04:10:31"/>
    <n v="0.1331"/>
    <s v="863159326925103106 "/>
    <n v="1.331"/>
    <n v="6.8182870374585036E-2"/>
    <d v="1899-12-30T01:38:11"/>
  </r>
  <r>
    <s v="Short"/>
    <n v="25"/>
    <s v="BTCUSDTUSDT"/>
    <s v="Isolated"/>
    <n v="41649"/>
    <s v="USDT"/>
    <n v="41281.699999999997"/>
    <s v="USDT"/>
    <x v="277"/>
    <d v="2022-01-07T05:19:44"/>
    <n v="0.2205"/>
    <s v="863201039752339456 "/>
    <n v="2.2050000000000001"/>
    <n v="1.1458333319751546E-3"/>
    <d v="1899-12-30T00:01:39"/>
  </r>
  <r>
    <s v="Short"/>
    <n v="25"/>
    <s v="BTCUSDTUSDT"/>
    <s v="Isolated"/>
    <n v="41428"/>
    <s v="USDT"/>
    <n v="41222"/>
    <s v="USDT"/>
    <x v="278"/>
    <d v="2022-01-07T05:32:21"/>
    <n v="0.12429999999999999"/>
    <n v="8.6320378026443494E+17"/>
    <n v="1.2429999999999999"/>
    <n v="2.3379629637929611E-3"/>
    <d v="1899-12-30T00:03:22"/>
  </r>
  <r>
    <s v="Short"/>
    <n v="25"/>
    <s v="BTCUSDTUSDT"/>
    <s v="Isolated"/>
    <n v="41326"/>
    <s v="USDT"/>
    <n v="41531.5"/>
    <s v="USDT"/>
    <x v="279"/>
    <d v="2022-01-07T07:39:08"/>
    <n v="-0.12429999999999999"/>
    <s v="863206240597024768 "/>
    <n v="-1.2429999999999999"/>
    <n v="8.3599537036207039E-2"/>
    <d v="1899-12-30T02:00:23"/>
  </r>
  <r>
    <s v="Short"/>
    <n v="25"/>
    <s v="BTCUSDTUSDT"/>
    <s v="Isolated"/>
    <n v="41600"/>
    <s v="USDT"/>
    <n v="41529"/>
    <s v="USDT"/>
    <x v="280"/>
    <d v="2022-01-07T07:39:08"/>
    <n v="4.2699999999999995E-2"/>
    <s v="863208221076070401 "/>
    <n v="0.42699999999999994"/>
    <n v="7.8125E-2"/>
    <d v="1899-12-30T01:52:30"/>
  </r>
  <r>
    <s v="Short"/>
    <n v="25"/>
    <s v="BTCUSDTUSDT"/>
    <s v="Isolated"/>
    <n v="41710"/>
    <s v="USDT"/>
    <n v="41531.5"/>
    <s v="USDT"/>
    <x v="281"/>
    <d v="2022-01-07T07:39:08"/>
    <n v="0.107"/>
    <s v="863209366100090880 "/>
    <n v="1.07"/>
    <n v="7.4965277774026617E-2"/>
    <d v="1899-12-30T01:47:57"/>
  </r>
  <r>
    <s v="Short"/>
    <n v="25"/>
    <s v="BTCUSDTUSDT"/>
    <s v="Isolated"/>
    <n v="41800"/>
    <s v="USDT"/>
    <n v="41531.5"/>
    <s v="USDT"/>
    <x v="282"/>
    <d v="2022-01-07T07:39:08"/>
    <n v="0.16059999999999999"/>
    <s v="863216225292886016 "/>
    <n v="1.6059999999999999"/>
    <n v="5.6041666663077194E-2"/>
    <d v="1899-12-30T01:20:42"/>
  </r>
  <r>
    <s v="Short"/>
    <n v="25"/>
    <s v="BTCUSDTUSDT"/>
    <s v="Isolated"/>
    <n v="41900"/>
    <s v="USDT"/>
    <n v="41529.9"/>
    <s v="USDT"/>
    <x v="283"/>
    <d v="2022-01-07T07:39:08"/>
    <n v="0.22089999999999999"/>
    <s v="863220026624155649 "/>
    <n v="2.2089999999999996"/>
    <n v="4.5543981483206153E-2"/>
    <d v="1899-12-30T01:05:35"/>
  </r>
  <r>
    <s v="Short"/>
    <n v="25"/>
    <s v="BTCUSDTUSDT"/>
    <s v="Isolated"/>
    <n v="41523"/>
    <s v="USDT"/>
    <n v="41444.199999999997"/>
    <s v="USDT"/>
    <x v="284"/>
    <d v="2022-01-07T08:44:22"/>
    <n v="4.7500000000000001E-2"/>
    <s v="863251365872246785 "/>
    <n v="0.47499999999999998"/>
    <n v="4.3750000040745363E-3"/>
    <d v="1899-12-30T00:06:18"/>
  </r>
  <r>
    <s v="Short"/>
    <n v="25"/>
    <s v="BTCUSDTUSDT"/>
    <s v="Isolated"/>
    <n v="41626.5"/>
    <s v="USDT"/>
    <n v="42156"/>
    <s v="USDT"/>
    <x v="285"/>
    <d v="2022-01-07T09:42:28"/>
    <n v="-0.318"/>
    <s v="863254882141839361 "/>
    <n v="-3.18"/>
    <n v="3.5023148149775807E-2"/>
    <d v="1899-12-30T00:50:26"/>
  </r>
  <r>
    <s v="Short"/>
    <n v="25"/>
    <s v="BTCUSDTUSDT"/>
    <s v="Isolated"/>
    <n v="41700"/>
    <s v="USDT"/>
    <n v="42156"/>
    <s v="USDT"/>
    <x v="286"/>
    <d v="2022-01-07T09:42:28"/>
    <n v="-0.27339999999999998"/>
    <s v="863256004365623297 "/>
    <n v="-2.734"/>
    <n v="3.1921296300424729E-2"/>
    <d v="1899-12-30T00:45:58"/>
  </r>
  <r>
    <s v="Short"/>
    <n v="25"/>
    <s v="BTCUSDTUSDT"/>
    <s v="Isolated"/>
    <n v="41800"/>
    <s v="USDT"/>
    <n v="42156"/>
    <s v="USDT"/>
    <x v="287"/>
    <d v="2022-01-07T09:42:28"/>
    <n v="-0.21289999999999998"/>
    <s v="863263544117796867 "/>
    <n v="-2.1289999999999996"/>
    <n v="1.1122685187729076E-2"/>
    <d v="1899-12-30T00:16:01"/>
  </r>
  <r>
    <s v="Short"/>
    <n v="25"/>
    <s v="BTCUSDTUSDT"/>
    <s v="Isolated"/>
    <n v="41900"/>
    <s v="USDT"/>
    <n v="42155"/>
    <s v="USDT"/>
    <x v="288"/>
    <d v="2022-01-07T09:42:28"/>
    <n v="-0.15210000000000001"/>
    <s v="863263548362432512 "/>
    <n v="-1.5210000000000001"/>
    <n v="1.1111111118225381E-2"/>
    <d v="1899-12-30T00:16:00"/>
  </r>
  <r>
    <s v="Short"/>
    <n v="25"/>
    <s v="BTCUSDTUSDT"/>
    <s v="Isolated"/>
    <n v="42000"/>
    <s v="USDT"/>
    <n v="42154"/>
    <s v="USDT"/>
    <x v="289"/>
    <d v="2022-01-07T09:42:28"/>
    <n v="-9.1700000000000004E-2"/>
    <n v="8.6326355123133594E+17"/>
    <n v="-0.91700000000000004"/>
    <n v="1.1099537041445728E-2"/>
    <d v="1899-12-30T00:15:59"/>
  </r>
  <r>
    <s v="Short"/>
    <n v="25"/>
    <s v="BTCUSDTUSDT"/>
    <s v="Isolated"/>
    <n v="42300"/>
    <s v="USDT"/>
    <n v="42156"/>
    <s v="USDT"/>
    <x v="290"/>
    <d v="2022-01-07T09:42:28"/>
    <n v="8.5099999999999995E-2"/>
    <s v="863263584190177281 "/>
    <n v="0.85099999999999998"/>
    <n v="1.1006944449036382E-2"/>
    <d v="1899-12-30T00:15:51"/>
  </r>
  <r>
    <s v="Short"/>
    <n v="25"/>
    <s v="BTCUSDTUSDT"/>
    <s v="Isolated"/>
    <n v="42800"/>
    <s v="USDT"/>
    <n v="42155"/>
    <s v="USDT"/>
    <x v="291"/>
    <d v="2022-01-07T09:42:28"/>
    <n v="0.37680000000000002"/>
    <s v="863263654906142720 "/>
    <n v="3.7680000000000002"/>
    <n v="1.0810185187438037E-2"/>
    <d v="1899-12-30T00:15:34"/>
  </r>
  <r>
    <s v="Short"/>
    <n v="25"/>
    <s v="BTCUSDTUSDT"/>
    <s v="Isolated"/>
    <n v="42114.5"/>
    <s v="USDT"/>
    <n v="42159"/>
    <s v="USDT"/>
    <x v="292"/>
    <d v="2022-01-07T11:59:57"/>
    <n v="-2.64E-2"/>
    <s v="863267864389328897 "/>
    <n v="-0.26400000000000001"/>
    <n v="9.4664351854589768E-2"/>
    <d v="1899-12-30T02:16:19"/>
  </r>
  <r>
    <s v="Short"/>
    <n v="25"/>
    <s v="BTCUSDTUSDT"/>
    <s v="Isolated"/>
    <n v="42300"/>
    <s v="USDT"/>
    <n v="42158.9"/>
    <s v="USDT"/>
    <x v="293"/>
    <d v="2022-01-07T11:59:57"/>
    <n v="8.3400000000000002E-2"/>
    <s v="863275477604737025 "/>
    <n v="0.83400000000000007"/>
    <n v="7.3657407403516117E-2"/>
    <d v="1899-12-30T01:46:04"/>
  </r>
  <r>
    <s v="Short"/>
    <n v="25"/>
    <s v="BTCUSDTUSDT"/>
    <s v="Isolated"/>
    <n v="42400"/>
    <s v="USDT"/>
    <n v="42158.5"/>
    <s v="USDT"/>
    <x v="294"/>
    <d v="2022-01-07T11:59:57"/>
    <n v="0.1424"/>
    <s v="863276947146252289 "/>
    <n v="1.4239999999999999"/>
    <n v="6.960648148378823E-2"/>
    <d v="1899-12-30T01:40:14"/>
  </r>
  <r>
    <s v="Short"/>
    <n v="25"/>
    <s v="BTCUSDTUSDT"/>
    <s v="Isolated"/>
    <n v="42500"/>
    <s v="USDT"/>
    <n v="42158.5"/>
    <s v="USDT"/>
    <x v="295"/>
    <d v="2022-01-07T11:59:57"/>
    <n v="0.2009"/>
    <s v="863278641598930944 "/>
    <n v="2.0089999999999999"/>
    <n v="6.4930555556202307E-2"/>
    <d v="1899-12-30T01:33:30"/>
  </r>
  <r>
    <s v="Short"/>
    <n v="25"/>
    <s v="BTCUSDTUSDT"/>
    <s v="Isolated"/>
    <n v="42600"/>
    <s v="USDT"/>
    <n v="42161.5"/>
    <s v="USDT"/>
    <x v="296"/>
    <d v="2022-01-07T11:59:57"/>
    <n v="0.25730000000000003"/>
    <s v="863281221855059971 "/>
    <n v="2.5730000000000004"/>
    <n v="5.7812499995634425E-2"/>
    <d v="1899-12-30T01:23:15"/>
  </r>
  <r>
    <s v="Short"/>
    <n v="25"/>
    <s v="BTCUSDTUSDT"/>
    <s v="Isolated"/>
    <n v="41536.5"/>
    <s v="USDT"/>
    <n v="41621.9"/>
    <s v="USDT"/>
    <x v="297"/>
    <d v="2022-01-08T14:16:48"/>
    <n v="-5.1399999999999994E-2"/>
    <s v="863498177514283009 "/>
    <n v="-0.5139999999999999"/>
    <n v="0.55415509259182727"/>
    <d v="1899-12-30T13:17:59"/>
  </r>
  <r>
    <s v="Short"/>
    <n v="25"/>
    <s v="BTCUSDTUSDT"/>
    <s v="Isolated"/>
    <n v="41700"/>
    <s v="USDT"/>
    <n v="41621.5"/>
    <s v="USDT"/>
    <x v="298"/>
    <d v="2022-01-08T14:16:48"/>
    <n v="4.7100000000000003E-2"/>
    <s v="863498904391360513 "/>
    <n v="0.47100000000000003"/>
    <n v="0.55215277778188465"/>
    <d v="1899-12-30T13:15:06"/>
  </r>
  <r>
    <s v="Short"/>
    <n v="25"/>
    <s v="BTCUSDTUSDT"/>
    <s v="Isolated"/>
    <n v="41800"/>
    <s v="USDT"/>
    <n v="41628"/>
    <s v="USDT"/>
    <x v="299"/>
    <d v="2022-01-08T14:16:48"/>
    <n v="0.10289999999999999"/>
    <s v="863503900247826434 "/>
    <n v="1.0289999999999999"/>
    <n v="0.53834490740700858"/>
    <d v="1899-12-30T12:55:13"/>
  </r>
  <r>
    <s v="Short"/>
    <n v="25"/>
    <s v="BTCUSDTUSDT"/>
    <s v="Isolated"/>
    <n v="41900"/>
    <s v="USDT"/>
    <n v="41627.599999999999"/>
    <s v="USDT"/>
    <x v="300"/>
    <d v="2022-01-08T14:16:48"/>
    <n v="0.16260000000000002"/>
    <s v="863510709352243201 "/>
    <n v="1.6260000000000003"/>
    <n v="0.5195833333345945"/>
    <d v="1899-12-30T12:28:12"/>
  </r>
  <r>
    <s v="Short"/>
    <n v="25"/>
    <s v="BTCUSDTUSDT"/>
    <s v="Isolated"/>
    <n v="42000"/>
    <s v="USDT"/>
    <n v="41627.5"/>
    <s v="USDT"/>
    <x v="301"/>
    <d v="2022-01-08T14:16:48"/>
    <n v="0.22170000000000001"/>
    <s v="863512448830775299 "/>
    <n v="2.2170000000000001"/>
    <n v="0.51478009259153623"/>
    <d v="1899-12-30T12:21:17"/>
  </r>
  <r>
    <s v="Short"/>
    <n v="25"/>
    <s v="BTCUSDTUSDT"/>
    <s v="Isolated"/>
    <n v="41883.5"/>
    <s v="USDT"/>
    <n v="41626.699999999997"/>
    <s v="USDT"/>
    <x v="302"/>
    <d v="2022-01-08T14:16:48"/>
    <n v="0.15329999999999999"/>
    <n v="8.6357367427744499E+17"/>
    <n v="1.5329999999999999"/>
    <n v="0.34583333333284827"/>
    <d v="1899-12-30T08:18:00"/>
  </r>
  <r>
    <s v="Short"/>
    <n v="25"/>
    <s v="BTCUSDTUSDT"/>
    <s v="Isolated"/>
    <n v="41882.5"/>
    <s v="USDT"/>
    <n v="41623.4"/>
    <s v="USDT"/>
    <x v="303"/>
    <d v="2022-01-08T14:16:48"/>
    <n v="0.1547"/>
    <s v="863697157762293760 "/>
    <n v="1.5470000000000002"/>
    <n v="5.0810185202863067E-3"/>
    <d v="1899-12-30T00:07:19"/>
  </r>
  <r>
    <s v="Short"/>
    <n v="25"/>
    <s v="BTCUSDTUSDT"/>
    <s v="Isolated"/>
    <n v="41677"/>
    <s v="USDT"/>
    <n v="41629.5"/>
    <s v="USDT"/>
    <x v="304"/>
    <d v="2022-01-09T02:46:52"/>
    <n v="2.8500000000000001E-2"/>
    <s v="863876535502741505 "/>
    <n v="0.28500000000000003"/>
    <n v="3.0972222222771961E-2"/>
    <d v="1899-12-30T00:44:36"/>
  </r>
  <r>
    <s v="Short"/>
    <n v="25"/>
    <s v="BTCUSDTUSDT"/>
    <s v="Isolated"/>
    <n v="41800"/>
    <s v="USDT"/>
    <n v="41629.5"/>
    <s v="USDT"/>
    <x v="305"/>
    <d v="2022-01-09T02:46:52"/>
    <n v="0.10199999999999999"/>
    <s v="863877281946247169 "/>
    <n v="1.02"/>
    <n v="2.8912037036207039E-2"/>
    <d v="1899-12-30T00:41:38"/>
  </r>
  <r>
    <s v="Short"/>
    <n v="25"/>
    <s v="BTCUSDTUSDT"/>
    <s v="Isolated"/>
    <n v="41800"/>
    <s v="USDT"/>
    <n v="41857"/>
    <s v="USDT"/>
    <x v="306"/>
    <d v="2022-01-09T04:41:50"/>
    <n v="-3.4000000000000002E-2"/>
    <s v="863890580658167808 "/>
    <n v="-0.34"/>
    <n v="7.2048611109494232E-2"/>
    <d v="1899-12-30T01:43:45"/>
  </r>
  <r>
    <s v="Short"/>
    <n v="25"/>
    <s v="BTCUSDTUSDT"/>
    <s v="Isolated"/>
    <n v="41900"/>
    <s v="USDT"/>
    <n v="41856.5"/>
    <s v="USDT"/>
    <x v="307"/>
    <d v="2022-01-09T04:41:50"/>
    <n v="2.6000000000000002E-2"/>
    <n v="8.6389527473446003E+17"/>
    <n v="0.26"/>
    <n v="5.9097222219861578E-2"/>
    <d v="1899-12-30T01:25:06"/>
  </r>
  <r>
    <s v="Short"/>
    <n v="25"/>
    <s v="BTCUSDTUSDT"/>
    <s v="Isolated"/>
    <n v="42000"/>
    <s v="USDT"/>
    <n v="41856.5"/>
    <s v="USDT"/>
    <x v="308"/>
    <d v="2022-01-09T04:41:50"/>
    <n v="8.539999999999999E-2"/>
    <s v="863898646749356038 "/>
    <n v="0.85399999999999987"/>
    <n v="4.9791666664532386E-2"/>
    <d v="1899-12-30T01:11:42"/>
  </r>
  <r>
    <s v="Short"/>
    <n v="25"/>
    <s v="BTCUSDTUSDT"/>
    <s v="Isolated"/>
    <n v="42100"/>
    <s v="USDT"/>
    <n v="41856.5"/>
    <s v="USDT"/>
    <x v="309"/>
    <d v="2022-01-09T04:41:50"/>
    <n v="0.14460000000000001"/>
    <s v="863902169167798273 "/>
    <n v="1.4460000000000002"/>
    <n v="4.0069444446999114E-2"/>
    <d v="1899-12-30T00:57:42"/>
  </r>
  <r>
    <s v="Short"/>
    <n v="25"/>
    <s v="BTCUSDTUSDT"/>
    <s v="Isolated"/>
    <n v="41777"/>
    <s v="USDT"/>
    <n v="41760"/>
    <s v="USDT"/>
    <x v="310"/>
    <d v="2022-01-09T08:45:00"/>
    <n v="1.0200000000000001E-2"/>
    <s v="863959368204263425 "/>
    <n v="0.10200000000000001"/>
    <n v="5.1099537042318843E-2"/>
    <d v="1899-12-30T01:13:35"/>
  </r>
  <r>
    <s v="Short"/>
    <n v="25"/>
    <s v="BTCUSDTUSDT"/>
    <s v="Isolated"/>
    <n v="41900"/>
    <s v="USDT"/>
    <n v="41760.199999999997"/>
    <s v="USDT"/>
    <x v="311"/>
    <d v="2022-01-09T08:45:00"/>
    <n v="8.3499999999999991E-2"/>
    <s v="863961528631533568 "/>
    <n v="0.83499999999999996"/>
    <n v="4.5138888890505768E-2"/>
    <d v="1899-12-30T01:05:00"/>
  </r>
  <r>
    <s v="Short"/>
    <n v="25"/>
    <s v="BTCUSDTUSDT"/>
    <s v="Isolated"/>
    <n v="41811"/>
    <s v="USDT"/>
    <n v="41676.699999999997"/>
    <s v="USDT"/>
    <x v="312"/>
    <d v="2022-01-09T09:30:34"/>
    <n v="8.0299999999999996E-2"/>
    <s v="863983739794857985 "/>
    <n v="0.80299999999999994"/>
    <n v="1.5486111107748002E-2"/>
    <d v="1899-12-30T00:22:18"/>
  </r>
  <r>
    <s v="Short"/>
    <n v="25"/>
    <s v="BTCUSDTUSDT"/>
    <s v="Isolated"/>
    <n v="41718"/>
    <s v="USDT"/>
    <n v="41637"/>
    <s v="USDT"/>
    <x v="313"/>
    <d v="2022-01-09T10:49:18"/>
    <n v="4.8499999999999995E-2"/>
    <s v="863991965324124160 "/>
    <n v="0.48499999999999993"/>
    <n v="4.7465277777519077E-2"/>
    <d v="1899-12-30T01:08:21"/>
  </r>
  <r>
    <s v="Short"/>
    <n v="25"/>
    <s v="BTCUSDTUSDT"/>
    <s v="Isolated"/>
    <n v="41430"/>
    <s v="USDT"/>
    <n v="41700.1"/>
    <s v="USDT"/>
    <x v="314"/>
    <d v="2022-01-09T13:13:51"/>
    <n v="-0.16300000000000001"/>
    <s v="864015399038984192 "/>
    <n v="-1.6300000000000001"/>
    <n v="8.3182870366727002E-2"/>
    <d v="1899-12-30T01:59:47"/>
  </r>
  <r>
    <s v="Short"/>
    <n v="25"/>
    <s v="BTCUSDTUSDT"/>
    <s v="Isolated"/>
    <n v="41700"/>
    <s v="USDT"/>
    <n v="41700"/>
    <s v="USDT"/>
    <x v="315"/>
    <d v="2022-01-09T13:13:51"/>
    <n v="0"/>
    <s v="864023119360139266 "/>
    <n v="0"/>
    <n v="6.1886574068921618E-2"/>
    <d v="1899-12-30T01:29:07"/>
  </r>
  <r>
    <s v="Short"/>
    <n v="25"/>
    <s v="BTCUSDTUSDT"/>
    <s v="Isolated"/>
    <n v="41800"/>
    <s v="USDT"/>
    <n v="41699.599999999999"/>
    <s v="USDT"/>
    <x v="316"/>
    <d v="2022-01-09T13:13:51"/>
    <n v="6.0100000000000001E-2"/>
    <s v="864029753113288704 "/>
    <n v="0.60099999999999998"/>
    <n v="4.3576388889050577E-2"/>
    <d v="1899-12-30T01:02:45"/>
  </r>
  <r>
    <s v="Short"/>
    <n v="25"/>
    <s v="BTCUSDTUSDT"/>
    <s v="Isolated"/>
    <n v="41900"/>
    <s v="USDT"/>
    <n v="41699.5"/>
    <s v="USDT"/>
    <x v="317"/>
    <d v="2022-01-09T13:13:51"/>
    <n v="0.11960000000000001"/>
    <s v="864030133947703298 "/>
    <n v="1.1960000000000002"/>
    <n v="4.2523148142208811E-2"/>
    <d v="1899-12-30T01:01:14"/>
  </r>
  <r>
    <s v="Short"/>
    <n v="25"/>
    <s v="BTCUSDTUSDT"/>
    <s v="Isolated"/>
    <n v="42321"/>
    <s v="USDT"/>
    <n v="42021.5"/>
    <s v="USDT"/>
    <x v="318"/>
    <d v="2022-01-10T00:13:42"/>
    <n v="0.1769"/>
    <n v="8.64202342649536E+17"/>
    <n v="1.7690000000000001"/>
    <n v="2.5543981479131617E-2"/>
    <d v="1899-12-30T00:36:47"/>
  </r>
  <r>
    <s v="Short"/>
    <n v="25"/>
    <s v="BTCUSDTUSDT"/>
    <s v="Isolated"/>
    <n v="41867.5"/>
    <s v="USDT"/>
    <n v="41795"/>
    <s v="USDT"/>
    <x v="319"/>
    <d v="2022-01-10T01:39:12"/>
    <n v="4.3299999999999998E-2"/>
    <s v="864231175012458497 "/>
    <n v="0.433"/>
    <n v="5.3587962975143455E-3"/>
    <d v="1899-12-30T00:07:43"/>
  </r>
  <r>
    <s v="Short"/>
    <n v="25"/>
    <s v="BTCUSDTUSDT"/>
    <s v="Isolated"/>
    <n v="41687"/>
    <s v="USDT"/>
    <n v="41597.5"/>
    <s v="USDT"/>
    <x v="320"/>
    <d v="2022-01-10T02:01:40"/>
    <n v="5.3699999999999998E-2"/>
    <s v="864237746123677696 "/>
    <n v="0.53699999999999992"/>
    <n v="2.8356481416267343E-3"/>
    <d v="1899-12-30T00:04:05"/>
  </r>
  <r>
    <s v="Short"/>
    <n v="25"/>
    <s v="BTCUSDTUSDT"/>
    <s v="Isolated"/>
    <n v="41700"/>
    <s v="USDT"/>
    <n v="41759.9"/>
    <s v="USDT"/>
    <x v="321"/>
    <d v="2022-01-10T09:36:53"/>
    <n v="-3.5900000000000001E-2"/>
    <s v="864239910963355648 "/>
    <n v="-0.35899999999999999"/>
    <n v="0.31297453703882638"/>
    <d v="1899-12-30T07:30:41"/>
  </r>
  <r>
    <s v="Short"/>
    <n v="25"/>
    <s v="BTCUSDTUSDT"/>
    <s v="Isolated"/>
    <n v="41850"/>
    <s v="USDT"/>
    <n v="41759.5"/>
    <s v="USDT"/>
    <x v="322"/>
    <d v="2022-01-10T09:36:53"/>
    <n v="5.4100000000000002E-2"/>
    <s v="864259503110987778 "/>
    <n v="0.54100000000000004"/>
    <n v="0.25891203703940846"/>
    <d v="1899-12-30T06:12:50"/>
  </r>
  <r>
    <s v="Short"/>
    <n v="25"/>
    <s v="BTCUSDTUSDT"/>
    <s v="Isolated"/>
    <n v="41900"/>
    <s v="USDT"/>
    <n v="41759.5"/>
    <s v="USDT"/>
    <x v="323"/>
    <d v="2022-01-10T09:36:53"/>
    <n v="8.3800000000000013E-2"/>
    <s v="864260242277376001 "/>
    <n v="0.83800000000000008"/>
    <n v="0.25687499999912689"/>
    <d v="1899-12-30T06:09:54"/>
  </r>
  <r>
    <s v="Short"/>
    <n v="25"/>
    <s v="BTCUSDTUSDT"/>
    <s v="Isolated"/>
    <n v="41886"/>
    <s v="USDT"/>
    <n v="41759.1"/>
    <s v="USDT"/>
    <x v="324"/>
    <d v="2022-01-10T09:36:53"/>
    <n v="7.5800000000000006E-2"/>
    <s v="864268925841416192 "/>
    <n v="0.75800000000000001"/>
    <n v="0.23291666666773381"/>
    <d v="1899-12-30T05:35:24"/>
  </r>
  <r>
    <s v="Short"/>
    <n v="25"/>
    <s v="BTCUSDTUSDT"/>
    <s v="Isolated"/>
    <n v="42000"/>
    <s v="USDT"/>
    <n v="41759"/>
    <s v="USDT"/>
    <x v="325"/>
    <d v="2022-01-10T09:36:53"/>
    <n v="0.14349999999999999"/>
    <s v="864287419437916161 "/>
    <n v="1.4349999999999998"/>
    <n v="0.18188657407154096"/>
    <d v="1899-12-30T04:21:55"/>
  </r>
  <r>
    <s v="Short"/>
    <n v="25"/>
    <s v="BTCUSDTUSDT"/>
    <s v="Isolated"/>
    <n v="42100"/>
    <s v="USDT"/>
    <n v="41759"/>
    <s v="USDT"/>
    <x v="326"/>
    <d v="2022-01-10T09:36:53"/>
    <n v="0.20250000000000001"/>
    <s v="864288518932766720 "/>
    <n v="2.0250000000000004"/>
    <n v="0.17884259259153623"/>
    <d v="1899-12-30T04:17:32"/>
  </r>
  <r>
    <s v="Short"/>
    <n v="25"/>
    <s v="BTCUSDTUSDT"/>
    <s v="Isolated"/>
    <n v="41878.5"/>
    <s v="USDT"/>
    <n v="41580.5"/>
    <s v="USDT"/>
    <x v="327"/>
    <d v="2022-01-10T12:11:18"/>
    <n v="0.1779"/>
    <s v="864380995823968256 "/>
    <n v="1.7789999999999999"/>
    <n v="3.0891203707142267E-2"/>
    <d v="1899-12-30T00:44:29"/>
  </r>
  <r>
    <s v="Short"/>
    <n v="25"/>
    <s v="BTCUSDTUSDT"/>
    <s v="Isolated"/>
    <n v="41446.5"/>
    <s v="USDT"/>
    <n v="41246.9"/>
    <s v="USDT"/>
    <x v="328"/>
    <d v="2022-01-10T20:55:41"/>
    <n v="0.12039999999999999"/>
    <s v="864516667171905537 "/>
    <n v="1.204"/>
    <n v="2.0671296297223307E-2"/>
    <d v="1899-12-30T00:29:46"/>
  </r>
  <r>
    <s v="Short"/>
    <n v="25"/>
    <s v="BTCUSDTUSDT"/>
    <s v="Isolated"/>
    <n v="41600"/>
    <s v="USDT"/>
    <n v="41246.5"/>
    <s v="USDT"/>
    <x v="329"/>
    <d v="2022-01-10T20:55:41"/>
    <n v="0.21239999999999998"/>
    <n v="8.6451940235304102E+17"/>
    <n v="2.1239999999999997"/>
    <n v="1.3113425920892041E-2"/>
    <d v="1899-12-30T00:18:53"/>
  </r>
  <r>
    <s v="Short"/>
    <n v="25"/>
    <s v="BTCUSDTUSDT"/>
    <s v="Isolated"/>
    <n v="41742.5"/>
    <s v="USDT"/>
    <n v="41665.4"/>
    <s v="USDT"/>
    <x v="330"/>
    <d v="2022-01-11T01:23:46"/>
    <n v="4.6300000000000001E-2"/>
    <s v="864582552121221120 "/>
    <n v="0.46300000000000002"/>
    <n v="2.5023148147738539E-2"/>
    <d v="1899-12-30T00:36:02"/>
  </r>
  <r>
    <s v="Short"/>
    <n v="25"/>
    <s v="BTCUSDTUSDT"/>
    <s v="Isolated"/>
    <n v="41700"/>
    <s v="USDT"/>
    <n v="41964"/>
    <s v="USDT"/>
    <x v="331"/>
    <d v="2022-01-11T09:56:18"/>
    <n v="-0.1583"/>
    <s v="864593377003282433 "/>
    <n v="-1.583"/>
    <n v="0.35108796296117362"/>
    <d v="1899-12-30T08:25:34"/>
  </r>
  <r>
    <s v="Short"/>
    <n v="25"/>
    <s v="BTCUSDTUSDT"/>
    <s v="Isolated"/>
    <n v="41850"/>
    <s v="USDT"/>
    <n v="41964"/>
    <s v="USDT"/>
    <x v="332"/>
    <d v="2022-01-11T09:56:18"/>
    <n v="-6.8099999999999994E-2"/>
    <s v="864609035879424000 "/>
    <n v="-0.68099999999999994"/>
    <n v="0.30787037037225673"/>
    <d v="1899-12-30T07:23:20"/>
  </r>
  <r>
    <s v="Short"/>
    <n v="25"/>
    <s v="BTCUSDTUSDT"/>
    <s v="Isolated"/>
    <n v="41900"/>
    <s v="USDT"/>
    <n v="41964"/>
    <s v="USDT"/>
    <x v="333"/>
    <d v="2022-01-11T09:56:18"/>
    <n v="-3.8199999999999998E-2"/>
    <s v="864609091588169729 "/>
    <n v="-0.38200000000000001"/>
    <n v="0.30771990741050104"/>
    <d v="1899-12-30T07:23:07"/>
  </r>
  <r>
    <s v="Short"/>
    <n v="25"/>
    <s v="BTCUSDTUSDT"/>
    <s v="Isolated"/>
    <n v="42000"/>
    <s v="USDT"/>
    <n v="41964"/>
    <s v="USDT"/>
    <x v="334"/>
    <d v="2022-01-11T09:56:18"/>
    <n v="2.1400000000000002E-2"/>
    <s v="864609296182124548 "/>
    <n v="0.21400000000000002"/>
    <n v="0.30715277777926531"/>
    <d v="1899-12-30T07:22:18"/>
  </r>
  <r>
    <s v="Short"/>
    <n v="25"/>
    <s v="BTCUSDTUSDT"/>
    <s v="Isolated"/>
    <n v="42100"/>
    <s v="USDT"/>
    <n v="41964"/>
    <s v="USDT"/>
    <x v="335"/>
    <d v="2022-01-11T09:56:18"/>
    <n v="8.0799999999999997E-2"/>
    <n v="8.6462195902078106E+17"/>
    <n v="0.80799999999999994"/>
    <n v="0.27221064815239515"/>
    <d v="1899-12-30T06:31:59"/>
  </r>
  <r>
    <s v="Short"/>
    <n v="25"/>
    <s v="BTCUSDTUSDT"/>
    <s v="Isolated"/>
    <n v="42200"/>
    <s v="USDT"/>
    <n v="41964"/>
    <s v="USDT"/>
    <x v="336"/>
    <d v="2022-01-11T09:56:18"/>
    <n v="0.13980000000000001"/>
    <s v="864622436085112832 "/>
    <n v="1.3980000000000001"/>
    <n v="0.270891203705105"/>
    <d v="1899-12-30T06:30:05"/>
  </r>
  <r>
    <s v="Short"/>
    <n v="25"/>
    <s v="BTCUSDTUSDT"/>
    <s v="Isolated"/>
    <n v="42148"/>
    <s v="USDT"/>
    <n v="41964"/>
    <s v="USDT"/>
    <x v="337"/>
    <d v="2022-01-11T09:56:18"/>
    <n v="0.1091"/>
    <s v="864682868049158144 "/>
    <n v="1.091"/>
    <n v="0.10401620370248565"/>
    <d v="1899-12-30T02:29:47"/>
  </r>
  <r>
    <s v="Short"/>
    <n v="25"/>
    <s v="BTCUSDTUSDT"/>
    <s v="Isolated"/>
    <n v="42500"/>
    <s v="USDT"/>
    <n v="41964"/>
    <s v="USDT"/>
    <x v="338"/>
    <d v="2022-01-11T09:56:18"/>
    <n v="0.31530000000000002"/>
    <s v="864712516745273346 "/>
    <n v="3.1530000000000005"/>
    <n v="2.2326388891087845E-2"/>
    <d v="1899-12-30T00:32:09"/>
  </r>
  <r>
    <s v="Short"/>
    <n v="25"/>
    <s v="BTCUSDTUSDT"/>
    <s v="Isolated"/>
    <n v="41972.5"/>
    <s v="USDT"/>
    <n v="41899.5"/>
    <s v="USDT"/>
    <x v="339"/>
    <d v="2022-01-11T10:10:28"/>
    <n v="4.3499999999999997E-2"/>
    <s v="864723420849348608 "/>
    <n v="0.43499999999999994"/>
    <n v="2.0717592633445747E-3"/>
    <d v="1899-12-30T00:02:59"/>
  </r>
  <r>
    <s v="Short"/>
    <n v="25"/>
    <s v="BTCUSDTUSDT"/>
    <s v="Isolated"/>
    <n v="41913.5"/>
    <s v="USDT"/>
    <n v="41848"/>
    <s v="USDT"/>
    <x v="340"/>
    <d v="2022-01-11T11:21:51"/>
    <n v="3.9100000000000003E-2"/>
    <s v="864725201641775105 "/>
    <n v="0.39100000000000001"/>
    <n v="4.6724537038244307E-2"/>
    <d v="1899-12-30T01:07:17"/>
  </r>
  <r>
    <s v="Short"/>
    <n v="25"/>
    <s v="BTCUSDTUSDT"/>
    <s v="Isolated"/>
    <n v="42000"/>
    <s v="USDT"/>
    <n v="41848"/>
    <s v="USDT"/>
    <x v="341"/>
    <d v="2022-01-11T11:21:51"/>
    <n v="9.0500000000000011E-2"/>
    <s v="864727572677632000 "/>
    <n v="0.90500000000000014"/>
    <n v="4.0185185185691807E-2"/>
    <d v="1899-12-30T00:57:52"/>
  </r>
  <r>
    <s v="Short"/>
    <n v="25"/>
    <s v="BTCUSDTUSDT"/>
    <s v="Isolated"/>
    <n v="42100"/>
    <s v="USDT"/>
    <n v="41848"/>
    <s v="USDT"/>
    <x v="342"/>
    <d v="2022-01-11T11:21:51"/>
    <n v="0.14960000000000001"/>
    <s v="864731357235879936 "/>
    <n v="1.496"/>
    <n v="2.9745370367891155E-2"/>
    <d v="1899-12-30T00:42:50"/>
  </r>
  <r>
    <s v="Short"/>
    <n v="25"/>
    <s v="BTCUSDTUSDT"/>
    <s v="Isolated"/>
    <n v="41827.5"/>
    <s v="USDT"/>
    <n v="41759"/>
    <s v="USDT"/>
    <x v="343"/>
    <d v="2022-01-11T14:27:13"/>
    <n v="4.0899999999999999E-2"/>
    <n v="8.6476688584288602E+17"/>
    <n v="0.40899999999999997"/>
    <n v="6.0428240736655425E-2"/>
    <d v="1899-12-30T01:27:01"/>
  </r>
  <r>
    <s v="Short"/>
    <n v="25"/>
    <s v="BTCUSDTUSDT"/>
    <s v="Isolated"/>
    <n v="41900"/>
    <s v="USDT"/>
    <n v="41759"/>
    <s v="USDT"/>
    <x v="344"/>
    <d v="2022-01-11T14:27:13"/>
    <n v="8.4100000000000008E-2"/>
    <s v="864770255286673409 "/>
    <n v="0.84100000000000008"/>
    <n v="5.1122685181326233E-2"/>
    <d v="1899-12-30T01:13:37"/>
  </r>
  <r>
    <s v="Short"/>
    <n v="25"/>
    <s v="BTCUSDTUSDT"/>
    <s v="Isolated"/>
    <n v="41631"/>
    <s v="USDT"/>
    <n v="41567.5"/>
    <s v="USDT"/>
    <x v="345"/>
    <d v="2022-01-11T15:23:04"/>
    <n v="3.8199999999999998E-2"/>
    <s v="864802147830571008 "/>
    <n v="0.38200000000000001"/>
    <n v="1.9097222175332718E-3"/>
    <d v="1899-12-30T00:02:45"/>
  </r>
  <r>
    <s v="Short"/>
    <n v="25"/>
    <s v="BTCUSDTUSDT"/>
    <s v="Isolated"/>
    <n v="42816.5"/>
    <s v="USDT"/>
    <n v="42712.5"/>
    <s v="USDT"/>
    <x v="346"/>
    <d v="2022-01-11T22:29:28"/>
    <n v="6.0700000000000004E-2"/>
    <s v="864896477840777217 "/>
    <n v="0.60699999999999998"/>
    <n v="3.7719907406426501E-2"/>
    <d v="1899-12-30T00:54:19"/>
  </r>
  <r>
    <s v="Short"/>
    <n v="25"/>
    <s v="BTCUSDTUSDT"/>
    <s v="Isolated"/>
    <n v="42734"/>
    <s v="USDT"/>
    <n v="42680.5"/>
    <s v="USDT"/>
    <x v="347"/>
    <d v="2022-01-12T01:37:00"/>
    <n v="3.1300000000000001E-2"/>
    <s v="864912724645093376 "/>
    <n v="0.313"/>
    <n v="0.12311342592875008"/>
    <d v="1899-12-30T02:57:17"/>
  </r>
  <r>
    <s v="Short"/>
    <n v="25"/>
    <s v="BTCUSDTUSDT"/>
    <s v="Isolated"/>
    <n v="42800"/>
    <s v="USDT"/>
    <n v="42680.5"/>
    <s v="USDT"/>
    <x v="348"/>
    <d v="2022-01-12T01:37:00"/>
    <n v="6.9800000000000001E-2"/>
    <s v="864933775001231361 "/>
    <n v="0.69799999999999995"/>
    <n v="6.5023148148611654E-2"/>
    <d v="1899-12-30T01:33:38"/>
  </r>
  <r>
    <s v="Short"/>
    <n v="25"/>
    <s v="BTCUSDTUSDT"/>
    <s v="Isolated"/>
    <n v="42900"/>
    <s v="USDT"/>
    <n v="42680.5"/>
    <s v="USDT"/>
    <x v="349"/>
    <d v="2022-01-12T01:37:00"/>
    <n v="0.12789999999999999"/>
    <s v="864951370148454403 "/>
    <n v="1.2789999999999999"/>
    <n v="1.6469907408463769E-2"/>
    <d v="1899-12-30T00:23:43"/>
  </r>
  <r>
    <s v="Short"/>
    <n v="25"/>
    <s v="BTCUSDTUSDT"/>
    <s v="Isolated"/>
    <n v="42686.400000000001"/>
    <s v="USDT"/>
    <n v="42600.3"/>
    <s v="USDT"/>
    <x v="350"/>
    <d v="2022-01-12T02:20:34"/>
    <n v="5.0499999999999996E-2"/>
    <s v="864961543063707649 "/>
    <n v="0.505"/>
    <n v="1.8657407410501037E-2"/>
    <d v="1899-12-30T00:26:52"/>
  </r>
  <r>
    <s v="Short"/>
    <n v="25"/>
    <s v="BTCUSDTUSDT"/>
    <s v="Isolated"/>
    <n v="42700"/>
    <s v="USDT"/>
    <n v="42600"/>
    <s v="USDT"/>
    <x v="351"/>
    <d v="2022-01-12T02:20:34"/>
    <n v="5.8499999999999996E-2"/>
    <s v="864961654493782016 "/>
    <n v="0.58499999999999996"/>
    <n v="1.8344907410209998E-2"/>
    <d v="1899-12-30T00:26:25"/>
  </r>
  <r>
    <s v="Short"/>
    <n v="25"/>
    <s v="BTCUSDTUSDT"/>
    <s v="Isolated"/>
    <n v="42592.5"/>
    <s v="USDT"/>
    <n v="42491.7"/>
    <s v="USDT"/>
    <x v="352"/>
    <d v="2022-01-12T03:46:55"/>
    <n v="5.9200000000000003E-2"/>
    <s v="864986691141607424 "/>
    <n v="0.59200000000000008"/>
    <n v="9.2245370324235409E-3"/>
    <d v="1899-12-30T00:13:17"/>
  </r>
  <r>
    <s v="Short"/>
    <n v="25"/>
    <s v="BTCUSDTUSDT"/>
    <s v="Isolated"/>
    <n v="42601"/>
    <s v="USDT"/>
    <n v="42586.8"/>
    <s v="USDT"/>
    <x v="353"/>
    <d v="2022-01-12T08:07:13"/>
    <n v="8.3999999999999995E-3"/>
    <s v="865006985768050689 "/>
    <n v="8.3999999999999991E-2"/>
    <n v="0.13399305555503815"/>
    <d v="1899-12-30T03:12:57"/>
  </r>
  <r>
    <s v="Short"/>
    <n v="25"/>
    <s v="BTCUSDTUSDT"/>
    <s v="Isolated"/>
    <n v="42800"/>
    <s v="USDT"/>
    <n v="42586.5"/>
    <s v="USDT"/>
    <x v="354"/>
    <d v="2022-01-12T08:07:13"/>
    <n v="0.12470000000000001"/>
    <s v="865046289445789696 "/>
    <n v="1.2470000000000001"/>
    <n v="2.5532407409627922E-2"/>
    <d v="1899-12-30T00:36:46"/>
  </r>
  <r>
    <s v="Short"/>
    <n v="25"/>
    <s v="BTCUSDTUSDT"/>
    <s v="Isolated"/>
    <n v="42800"/>
    <s v="USDT"/>
    <n v="43469"/>
    <s v="USDT"/>
    <x v="355"/>
    <d v="2022-01-13T04:11:01"/>
    <n v="-0.39079999999999998"/>
    <s v="865089218944147458 "/>
    <n v="-3.9079999999999999"/>
    <n v="0.74304398148524342"/>
    <d v="1899-12-30T17:49:59"/>
  </r>
  <r>
    <s v="Short"/>
    <n v="25"/>
    <s v="BTCUSDTUSDT"/>
    <s v="Isolated"/>
    <n v="42900"/>
    <s v="USDT"/>
    <n v="43469"/>
    <s v="USDT"/>
    <x v="356"/>
    <d v="2022-01-13T04:11:01"/>
    <n v="-0.33159999999999995"/>
    <n v="8.6509055282928794E+17"/>
    <n v="-3.3159999999999994"/>
    <n v="0.73936342592787696"/>
    <d v="1899-12-30T17:44:41"/>
  </r>
  <r>
    <s v="Short"/>
    <n v="25"/>
    <s v="BTCUSDTUSDT"/>
    <s v="Isolated"/>
    <n v="43000"/>
    <s v="USDT"/>
    <n v="43468.7"/>
    <s v="USDT"/>
    <x v="357"/>
    <d v="2022-01-13T04:11:01"/>
    <n v="-0.27239999999999998"/>
    <s v="865124177100644355 "/>
    <n v="-2.7239999999999998"/>
    <n v="0.64657407407503342"/>
    <d v="1899-12-30T15:31:04"/>
  </r>
  <r>
    <s v="Short"/>
    <n v="25"/>
    <s v="BTCUSDTUSDT"/>
    <s v="Isolated"/>
    <n v="43100"/>
    <s v="USDT"/>
    <n v="43468.5"/>
    <s v="USDT"/>
    <x v="358"/>
    <d v="2022-01-13T04:11:01"/>
    <n v="-0.2137"/>
    <s v="865124186760126468 "/>
    <n v="-2.137"/>
    <n v="0.64655092592875008"/>
    <d v="1899-12-30T15:31:02"/>
  </r>
  <r>
    <s v="Short"/>
    <n v="25"/>
    <s v="BTCUSDTUSDT"/>
    <s v="Isolated"/>
    <n v="43400"/>
    <s v="USDT"/>
    <n v="43468.5"/>
    <s v="USDT"/>
    <x v="359"/>
    <d v="2022-01-13T04:11:01"/>
    <n v="-3.95E-2"/>
    <s v="865124474661347328 "/>
    <n v="-0.39500000000000002"/>
    <n v="0.64575231482012896"/>
    <d v="1899-12-30T15:29:53"/>
  </r>
  <r>
    <s v="Short"/>
    <n v="25"/>
    <s v="BTCUSDTUSDT"/>
    <s v="Isolated"/>
    <n v="43278.5"/>
    <s v="USDT"/>
    <n v="43468.5"/>
    <s v="USDT"/>
    <x v="360"/>
    <d v="2022-01-13T04:11:01"/>
    <n v="-0.10980000000000001"/>
    <s v="865149962809221120 "/>
    <n v="-1.0980000000000001"/>
    <n v="0.57541666666656965"/>
    <d v="1899-12-30T13:48:36"/>
  </r>
  <r>
    <s v="Short"/>
    <n v="25"/>
    <s v="BTCUSDTUSDT"/>
    <s v="Isolated"/>
    <n v="43800"/>
    <s v="USDT"/>
    <n v="43469.5"/>
    <s v="USDT"/>
    <x v="361"/>
    <d v="2022-01-13T04:11:01"/>
    <n v="0.18859999999999999"/>
    <s v="865151984304365576 "/>
    <n v="1.8859999999999999"/>
    <n v="0.56984953703795327"/>
    <d v="1899-12-30T13:40:35"/>
  </r>
  <r>
    <s v="Short"/>
    <n v="25"/>
    <s v="BTCUSDTUSDT"/>
    <s v="Isolated"/>
    <n v="44000"/>
    <s v="USDT"/>
    <n v="43469.5"/>
    <s v="USDT"/>
    <x v="362"/>
    <d v="2022-01-13T04:11:01"/>
    <n v="0.3014"/>
    <s v="865158134290685954 "/>
    <n v="3.0140000000000002"/>
    <n v="0.55287037037487607"/>
    <d v="1899-12-30T13:16:08"/>
  </r>
  <r>
    <s v="Short"/>
    <n v="25"/>
    <s v="BTCUSDTUSDT"/>
    <s v="Isolated"/>
    <n v="44100"/>
    <s v="USDT"/>
    <n v="43469.5"/>
    <s v="USDT"/>
    <x v="363"/>
    <d v="2022-01-13T04:11:01"/>
    <n v="0.3574"/>
    <s v="865271338274627585 "/>
    <n v="3.5739999999999998"/>
    <n v="0.24048611111356877"/>
    <d v="1899-12-30T05:46:18"/>
  </r>
  <r>
    <s v="Short"/>
    <n v="25"/>
    <s v="BTCUSDTUSDT"/>
    <s v="Isolated"/>
    <n v="44300"/>
    <s v="USDT"/>
    <n v="43469"/>
    <s v="USDT"/>
    <x v="364"/>
    <d v="2022-01-13T04:11:01"/>
    <n v="0.46899999999999997"/>
    <s v="865271386068721664 "/>
    <n v="4.6899999999999995"/>
    <n v="0.24035879629809642"/>
    <d v="1899-12-30T05:46:07"/>
  </r>
  <r>
    <s v="Short"/>
    <n v="25"/>
    <s v="BTCUSDTUSDT"/>
    <s v="Isolated"/>
    <n v="43705.5"/>
    <s v="USDT"/>
    <n v="43469.5"/>
    <s v="USDT"/>
    <x v="365"/>
    <d v="2022-01-13T04:11:01"/>
    <n v="0.13500000000000001"/>
    <s v="865331441451376640 "/>
    <n v="1.35"/>
    <n v="7.462962963472819E-2"/>
    <d v="1899-12-30T01:47:28"/>
  </r>
  <r>
    <s v="Short"/>
    <n v="25"/>
    <s v="BTCUSDTUSDT"/>
    <s v="Isolated"/>
    <n v="42462"/>
    <s v="USDT"/>
    <n v="43468.7"/>
    <s v="USDT"/>
    <x v="366"/>
    <d v="2022-01-13T04:11:02"/>
    <n v="-0.5927"/>
    <s v="865059229767016448 "/>
    <n v="-5.9269999999999996"/>
    <n v="0.82576388888992369"/>
    <d v="1899-12-30T19:49:06"/>
  </r>
  <r>
    <s v="Short"/>
    <n v="25"/>
    <s v="BTCUSDTUSDT"/>
    <s v="Isolated"/>
    <n v="42600"/>
    <s v="USDT"/>
    <n v="43468.5"/>
    <s v="USDT"/>
    <x v="367"/>
    <d v="2022-01-13T04:11:02"/>
    <n v="-0.50970000000000004"/>
    <s v="865063700827971584 "/>
    <n v="-5.0970000000000004"/>
    <n v="0.81347222222393611"/>
    <d v="1899-12-30T19:31:24"/>
  </r>
  <r>
    <s v="Short"/>
    <n v="25"/>
    <s v="BTCUSDTUSDT"/>
    <s v="Isolated"/>
    <n v="43454.5"/>
    <s v="USDT"/>
    <n v="43644.5"/>
    <s v="USDT"/>
    <x v="368"/>
    <d v="2022-01-13T12:15:57"/>
    <n v="-0.10929999999999999"/>
    <s v="865360431780175873 "/>
    <n v="-1.093"/>
    <n v="0.33138888888788642"/>
    <d v="1899-12-30T07:57:12"/>
  </r>
  <r>
    <s v="Short"/>
    <n v="25"/>
    <s v="BTCUSDTUSDT"/>
    <s v="Isolated"/>
    <n v="43454.5"/>
    <s v="USDT"/>
    <n v="43644.5"/>
    <s v="USDT"/>
    <x v="368"/>
    <d v="2022-01-13T12:15:57"/>
    <n v="-0.10929999999999999"/>
    <s v="865360431780175873 "/>
    <n v="-1.093"/>
    <n v="0.33138888888788642"/>
    <d v="1899-12-30T07:57:12"/>
  </r>
  <r>
    <s v="Short"/>
    <n v="25"/>
    <s v="BTCUSDTUSDT"/>
    <s v="Isolated"/>
    <n v="43500"/>
    <s v="USDT"/>
    <n v="43644.5"/>
    <s v="USDT"/>
    <x v="369"/>
    <d v="2022-01-13T12:15:57"/>
    <n v="-8.3000000000000004E-2"/>
    <s v="865364363206172673 "/>
    <n v="-0.83000000000000007"/>
    <n v="0.32054398147738539"/>
    <d v="1899-12-30T07:41:35"/>
  </r>
  <r>
    <s v="Short"/>
    <n v="25"/>
    <s v="BTCUSDTUSDT"/>
    <s v="Isolated"/>
    <n v="43500"/>
    <s v="USDT"/>
    <n v="43644.5"/>
    <s v="USDT"/>
    <x v="369"/>
    <d v="2022-01-13T12:15:57"/>
    <n v="-8.3000000000000004E-2"/>
    <s v="865364363206172673 "/>
    <n v="-0.83000000000000007"/>
    <n v="0.32054398147738539"/>
    <d v="1899-12-30T07:41:35"/>
  </r>
  <r>
    <s v="Short"/>
    <n v="25"/>
    <s v="BTCUSDTUSDT"/>
    <s v="Isolated"/>
    <n v="43700"/>
    <s v="USDT"/>
    <n v="43644.3"/>
    <s v="USDT"/>
    <x v="370"/>
    <d v="2022-01-13T12:15:57"/>
    <n v="3.1899999999999998E-2"/>
    <s v="865380687030493184 "/>
    <n v="0.31899999999999995"/>
    <n v="0.27549768518656492"/>
    <d v="1899-12-30T06:36:43"/>
  </r>
  <r>
    <s v="Short"/>
    <n v="25"/>
    <s v="BTCUSDTUSDT"/>
    <s v="Isolated"/>
    <n v="43700"/>
    <s v="USDT"/>
    <n v="43644.3"/>
    <s v="USDT"/>
    <x v="370"/>
    <d v="2022-01-13T12:15:57"/>
    <n v="3.1899999999999998E-2"/>
    <s v="865380687030493184 "/>
    <n v="0.31899999999999995"/>
    <n v="0.27549768518656492"/>
    <d v="1899-12-30T06:36:43"/>
  </r>
  <r>
    <s v="Short"/>
    <n v="25"/>
    <s v="BTCUSDTUSDT"/>
    <s v="Isolated"/>
    <n v="43800"/>
    <s v="USDT"/>
    <n v="43643.5"/>
    <s v="USDT"/>
    <x v="371"/>
    <d v="2022-01-13T12:15:57"/>
    <n v="8.929999999999999E-2"/>
    <s v="865434643970629634 "/>
    <n v="0.8929999999999999"/>
    <n v="0.12660879629402189"/>
    <d v="1899-12-30T03:02:19"/>
  </r>
  <r>
    <s v="Short"/>
    <n v="25"/>
    <s v="BTCUSDTUSDT"/>
    <s v="Isolated"/>
    <n v="43800"/>
    <s v="USDT"/>
    <n v="43643.5"/>
    <s v="USDT"/>
    <x v="371"/>
    <d v="2022-01-13T12:15:57"/>
    <n v="8.929999999999999E-2"/>
    <s v="865434643970629634 "/>
    <n v="0.8929999999999999"/>
    <n v="0.12660879629402189"/>
    <d v="1899-12-30T03:02:19"/>
  </r>
  <r>
    <s v="Short"/>
    <n v="25"/>
    <s v="BTCUSDTUSDT"/>
    <s v="Isolated"/>
    <n v="43900"/>
    <s v="USDT"/>
    <n v="43643.5"/>
    <s v="USDT"/>
    <x v="372"/>
    <d v="2022-01-13T12:15:57"/>
    <n v="0.14610000000000001"/>
    <s v="865446129942110208 "/>
    <n v="1.4610000000000001"/>
    <n v="9.4907407408754807E-2"/>
    <d v="1899-12-30T02:16:40"/>
  </r>
  <r>
    <s v="Short"/>
    <n v="25"/>
    <s v="BTCUSDTUSDT"/>
    <s v="Isolated"/>
    <n v="43900"/>
    <s v="USDT"/>
    <n v="43643.5"/>
    <s v="USDT"/>
    <x v="372"/>
    <d v="2022-01-13T12:15:57"/>
    <n v="0.14610000000000001"/>
    <s v="865446129942110208 "/>
    <n v="1.4610000000000001"/>
    <n v="9.4907407408754807E-2"/>
    <d v="1899-12-30T02:16:40"/>
  </r>
  <r>
    <s v="Short"/>
    <n v="25"/>
    <s v="BTCUSDTUSDT"/>
    <s v="Isolated"/>
    <n v="44000"/>
    <s v="USDT"/>
    <n v="43644.3"/>
    <s v="USDT"/>
    <x v="373"/>
    <d v="2022-01-13T12:15:57"/>
    <n v="0.2021"/>
    <s v="865454183718821889 "/>
    <n v="2.0209999999999999"/>
    <n v="7.2696759256359655E-2"/>
    <d v="1899-12-30T01:44:41"/>
  </r>
  <r>
    <s v="Short"/>
    <n v="25"/>
    <s v="BTCUSDTUSDT"/>
    <s v="Isolated"/>
    <n v="43682.5"/>
    <s v="USDT"/>
    <n v="43330.400000000001"/>
    <s v="USDT"/>
    <x v="374"/>
    <d v="2022-01-13T16:19:54"/>
    <n v="0.20149999999999998"/>
    <s v="865497659588190209 "/>
    <n v="2.0149999999999997"/>
    <n v="0.12212962962803431"/>
    <d v="1899-12-30T02:55:52"/>
  </r>
  <r>
    <s v="Short"/>
    <n v="25"/>
    <s v="BTCUSDTUSDT"/>
    <s v="Isolated"/>
    <n v="43800"/>
    <s v="USDT"/>
    <n v="43326.3"/>
    <s v="USDT"/>
    <x v="375"/>
    <d v="2022-01-13T16:19:54"/>
    <n v="0.27039999999999997"/>
    <s v="865506686971912192 "/>
    <n v="2.7039999999999997"/>
    <n v="9.7222222218988463E-2"/>
    <d v="1899-12-30T02:20:00"/>
  </r>
  <r>
    <s v="Short"/>
    <n v="25"/>
    <s v="BTCUSDTUSDT"/>
    <s v="Isolated"/>
    <n v="43900"/>
    <s v="USDT"/>
    <n v="43326"/>
    <s v="USDT"/>
    <x v="376"/>
    <d v="2022-01-13T16:19:54"/>
    <n v="0.32689999999999997"/>
    <s v="865515234770526211 "/>
    <n v="3.2689999999999997"/>
    <n v="7.363425925723277E-2"/>
    <d v="1899-12-30T01:46:02"/>
  </r>
  <r>
    <s v="Short"/>
    <n v="25"/>
    <s v="BTCUSDTUSDT"/>
    <s v="Isolated"/>
    <n v="44000"/>
    <s v="USDT"/>
    <n v="43337.9"/>
    <s v="USDT"/>
    <x v="377"/>
    <d v="2022-01-13T16:19:54"/>
    <n v="0.37619999999999998"/>
    <s v="865525407434121224 "/>
    <n v="3.7619999999999996"/>
    <n v="4.5555555552709848E-2"/>
    <d v="1899-12-30T01:05:36"/>
  </r>
  <r>
    <s v="Short"/>
    <n v="25"/>
    <s v="BTCUSDTUSDT"/>
    <s v="Isolated"/>
    <n v="44100"/>
    <s v="USDT"/>
    <n v="43337.5"/>
    <s v="USDT"/>
    <x v="378"/>
    <d v="2022-01-13T16:19:54"/>
    <n v="0.43229999999999996"/>
    <s v="865526541829775361 "/>
    <n v="4.3229999999999995"/>
    <n v="4.2430555549799465E-2"/>
    <d v="1899-12-30T01:01:06"/>
  </r>
  <r>
    <s v="Short"/>
    <n v="25"/>
    <s v="BTCUSDTUSDT"/>
    <s v="Isolated"/>
    <n v="44400"/>
    <s v="USDT"/>
    <n v="43341.3"/>
    <s v="USDT"/>
    <x v="379"/>
    <d v="2022-01-13T16:19:54"/>
    <n v="0.59609999999999996"/>
    <s v="865531422057668609 "/>
    <n v="5.9609999999999994"/>
    <n v="2.8958333328773733E-2"/>
    <d v="1899-12-30T00:41:42"/>
  </r>
  <r>
    <s v="Short"/>
    <n v="25"/>
    <s v="BTCUSDTUSDT"/>
    <s v="Isolated"/>
    <n v="42588.5"/>
    <s v="USDT"/>
    <n v="42506.6"/>
    <s v="USDT"/>
    <x v="380"/>
    <d v="2022-01-14T01:02:10"/>
    <n v="4.8099999999999997E-2"/>
    <n v="8.6567073824739302E+17"/>
    <n v="0.48099999999999998"/>
    <n v="7.2106481457012706E-3"/>
    <d v="1899-12-30T00:10:23"/>
  </r>
  <r>
    <s v="Short"/>
    <n v="25"/>
    <s v="BTCUSDTUSDT"/>
    <s v="Isolated"/>
    <n v="42626"/>
    <s v="USDT"/>
    <n v="42567.5"/>
    <s v="USDT"/>
    <x v="381"/>
    <d v="2022-01-14T01:26:11"/>
    <n v="3.4300000000000004E-2"/>
    <s v="865678345829851136 "/>
    <n v="0.34300000000000003"/>
    <n v="2.8935185182490386E-3"/>
    <d v="1899-12-30T00:04:10"/>
  </r>
  <r>
    <s v="Short"/>
    <n v="25"/>
    <s v="BTCUSDTUSDT"/>
    <s v="Isolated"/>
    <n v="42700"/>
    <s v="USDT"/>
    <n v="42642"/>
    <s v="USDT"/>
    <x v="382"/>
    <d v="2022-01-14T02:16:20"/>
    <n v="3.4000000000000002E-2"/>
    <s v="865683480257732610 "/>
    <n v="0.34"/>
    <n v="2.3553240738692693E-2"/>
    <d v="1899-12-30T00:33:55"/>
  </r>
  <r>
    <s v="Short"/>
    <n v="25"/>
    <s v="BTCUSDTUSDT"/>
    <s v="Isolated"/>
    <n v="42638.5"/>
    <s v="USDT"/>
    <n v="42660"/>
    <s v="USDT"/>
    <x v="383"/>
    <d v="2022-01-14T08:39:13"/>
    <n v="-1.26E-2"/>
    <s v="865719574588268545 "/>
    <n v="-0.126"/>
    <n v="0.18983796296379296"/>
    <d v="1899-12-30T04:33:22"/>
  </r>
  <r>
    <s v="Short"/>
    <n v="25"/>
    <s v="BTCUSDTUSDT"/>
    <s v="Isolated"/>
    <n v="42800"/>
    <s v="USDT"/>
    <n v="42660"/>
    <s v="USDT"/>
    <x v="384"/>
    <d v="2022-01-14T08:39:13"/>
    <n v="8.1799999999999998E-2"/>
    <s v="865739390606876673 "/>
    <n v="0.81799999999999995"/>
    <n v="0.13516203704057261"/>
    <d v="1899-12-30T03:14:38"/>
  </r>
  <r>
    <s v="Short"/>
    <n v="25"/>
    <s v="BTCUSDTUSDT"/>
    <s v="Isolated"/>
    <n v="42900"/>
    <s v="USDT"/>
    <n v="42660"/>
    <s v="USDT"/>
    <x v="385"/>
    <d v="2022-01-14T08:39:13"/>
    <n v="0.1399"/>
    <s v="865768193710333954 "/>
    <n v="1.399"/>
    <n v="5.5671296300715767E-2"/>
    <d v="1899-12-30T01:20:10"/>
  </r>
  <r>
    <s v="Short"/>
    <n v="25"/>
    <s v="BTCUSDTUSDT"/>
    <s v="Isolated"/>
    <n v="42462.5"/>
    <s v="USDT"/>
    <n v="42383"/>
    <s v="USDT"/>
    <x v="386"/>
    <d v="2022-01-14T09:11:20"/>
    <n v="4.6799999999999994E-2"/>
    <s v="865795820064055297 "/>
    <n v="0.46799999999999997"/>
    <n v="1.747685186273884E-3"/>
    <d v="1899-12-30T00:02:31"/>
  </r>
  <r>
    <s v="Short"/>
    <n v="25"/>
    <s v="BTCUSDTUSDT"/>
    <s v="Isolated"/>
    <n v="42457.5"/>
    <s v="USDT"/>
    <n v="42403"/>
    <s v="USDT"/>
    <x v="387"/>
    <d v="2022-01-14T09:41:41"/>
    <n v="3.2099999999999997E-2"/>
    <s v="865799195807686656 "/>
    <n v="0.32099999999999995"/>
    <n v="1.3506944444088731E-2"/>
    <d v="1899-12-30T00:19:27"/>
  </r>
  <r>
    <s v="Short"/>
    <n v="25"/>
    <s v="BTCUSDTUSDT"/>
    <s v="Isolated"/>
    <n v="42600"/>
    <s v="USDT"/>
    <n v="42524.5"/>
    <s v="USDT"/>
    <x v="388"/>
    <d v="2022-01-14T11:05:24"/>
    <n v="4.4299999999999999E-2"/>
    <s v="865810916052017154 "/>
    <n v="0.443"/>
    <n v="3.9305555554165039E-2"/>
    <d v="1899-12-30T00:56:36"/>
  </r>
  <r>
    <s v="Short"/>
    <n v="25"/>
    <s v="BTCUSDTUSDT"/>
    <s v="Isolated"/>
    <n v="42052.5"/>
    <s v="USDT"/>
    <n v="42020.7"/>
    <s v="USDT"/>
    <x v="389"/>
    <d v="2022-01-14T12:00:31"/>
    <n v="1.9E-2"/>
    <s v="865837929999605761 "/>
    <n v="0.19"/>
    <n v="3.0324074032250792E-3"/>
    <d v="1899-12-30T00:04:22"/>
  </r>
  <r>
    <s v="Short"/>
    <n v="25"/>
    <s v="BTCUSDTUSDT"/>
    <s v="Isolated"/>
    <n v="43084"/>
    <s v="USDT"/>
    <n v="42810.2"/>
    <s v="USDT"/>
    <x v="390"/>
    <d v="2022-01-15T05:39:37"/>
    <n v="0.15890000000000001"/>
    <n v="8.6605615095871002E+17"/>
    <n v="1.5890000000000002"/>
    <n v="0.13634259259561077"/>
    <d v="1899-12-30T03:16:20"/>
  </r>
  <r>
    <s v="Short"/>
    <n v="25"/>
    <s v="BTCUSDTUSDT"/>
    <s v="Isolated"/>
    <n v="42269"/>
    <s v="USDT"/>
    <n v="42810.400000000001"/>
    <s v="USDT"/>
    <x v="391"/>
    <d v="2022-01-15T05:39:38"/>
    <n v="-0.32020000000000004"/>
    <s v="865893245676134400 "/>
    <n v="-3.2020000000000004"/>
    <n v="0.58589120370015735"/>
    <d v="1899-12-30T14:03:41"/>
  </r>
  <r>
    <s v="Short"/>
    <n v="25"/>
    <s v="BTCUSDTUSDT"/>
    <s v="Isolated"/>
    <n v="42269"/>
    <s v="USDT"/>
    <n v="42810.400000000001"/>
    <s v="USDT"/>
    <x v="391"/>
    <d v="2022-01-15T05:39:38"/>
    <n v="-0.32020000000000004"/>
    <s v="865893245676134400 "/>
    <n v="-3.2020000000000004"/>
    <n v="0.58589120370015735"/>
    <d v="1899-12-30T14:03:41"/>
  </r>
  <r>
    <s v="Short"/>
    <n v="25"/>
    <s v="BTCUSDTUSDT"/>
    <s v="Isolated"/>
    <n v="42400"/>
    <s v="USDT"/>
    <n v="42810"/>
    <s v="USDT"/>
    <x v="392"/>
    <d v="2022-01-15T05:39:38"/>
    <n v="-0.24170000000000003"/>
    <s v="865893732664188928 "/>
    <n v="-2.4170000000000003"/>
    <n v="0.58454861110658385"/>
    <d v="1899-12-30T14:01:45"/>
  </r>
  <r>
    <s v="Short"/>
    <n v="25"/>
    <s v="BTCUSDTUSDT"/>
    <s v="Isolated"/>
    <n v="42400"/>
    <s v="USDT"/>
    <n v="42810"/>
    <s v="USDT"/>
    <x v="392"/>
    <d v="2022-01-15T05:39:38"/>
    <n v="-0.24170000000000003"/>
    <n v="8.6589373266418803E+17"/>
    <n v="-2.4170000000000003"/>
    <n v="0.58454861110658385"/>
    <d v="1899-12-30T14:01:45"/>
  </r>
  <r>
    <s v="Short"/>
    <n v="25"/>
    <s v="BTCUSDTUSDT"/>
    <s v="Isolated"/>
    <n v="42500"/>
    <s v="USDT"/>
    <n v="42810.400000000001"/>
    <s v="USDT"/>
    <x v="393"/>
    <d v="2022-01-15T05:39:38"/>
    <n v="-0.18260000000000001"/>
    <s v="865893793347379206 "/>
    <n v="-1.8260000000000001"/>
    <n v="0.58437499999854481"/>
    <d v="1899-12-30T14:01:30"/>
  </r>
  <r>
    <s v="Short"/>
    <n v="25"/>
    <s v="BTCUSDTUSDT"/>
    <s v="Isolated"/>
    <n v="42500"/>
    <s v="USDT"/>
    <n v="42810.400000000001"/>
    <s v="USDT"/>
    <x v="393"/>
    <d v="2022-01-15T05:39:38"/>
    <n v="-0.18260000000000001"/>
    <s v="865893793347379206 "/>
    <n v="-1.8260000000000001"/>
    <n v="0.58437499999854481"/>
    <d v="1899-12-30T14:01:30"/>
  </r>
  <r>
    <s v="Short"/>
    <n v="25"/>
    <s v="BTCUSDTUSDT"/>
    <s v="Isolated"/>
    <n v="42600"/>
    <s v="USDT"/>
    <n v="42810"/>
    <s v="USDT"/>
    <x v="394"/>
    <d v="2022-01-15T05:39:38"/>
    <n v="-0.1232"/>
    <s v="865895929665789957 "/>
    <n v="-1.232"/>
    <n v="0.57848379629285773"/>
    <d v="1899-12-30T13:53:01"/>
  </r>
  <r>
    <s v="Short"/>
    <n v="25"/>
    <s v="BTCUSDTUSDT"/>
    <s v="Isolated"/>
    <n v="42600"/>
    <s v="USDT"/>
    <n v="42810"/>
    <s v="USDT"/>
    <x v="394"/>
    <d v="2022-01-15T05:39:38"/>
    <n v="-0.1232"/>
    <s v="865895929665789957 "/>
    <n v="-1.232"/>
    <n v="0.57848379629285773"/>
    <d v="1899-12-30T13:53:01"/>
  </r>
  <r>
    <s v="Short"/>
    <n v="25"/>
    <s v="BTCUSDTUSDT"/>
    <s v="Isolated"/>
    <n v="42700"/>
    <s v="USDT"/>
    <n v="42810"/>
    <s v="USDT"/>
    <x v="395"/>
    <d v="2022-01-15T05:39:38"/>
    <n v="-6.4399999999999999E-2"/>
    <s v="865896093713408001 "/>
    <n v="-0.64400000000000002"/>
    <n v="0.57803240740759065"/>
    <d v="1899-12-30T13:52:22"/>
  </r>
  <r>
    <s v="Short"/>
    <n v="25"/>
    <s v="BTCUSDTUSDT"/>
    <s v="Isolated"/>
    <n v="42700"/>
    <s v="USDT"/>
    <n v="42810"/>
    <s v="USDT"/>
    <x v="395"/>
    <d v="2022-01-15T05:39:38"/>
    <n v="-6.4399999999999999E-2"/>
    <s v="865896093713408001 "/>
    <n v="-0.64400000000000002"/>
    <n v="0.57803240740759065"/>
    <d v="1899-12-30T13:52:22"/>
  </r>
  <r>
    <s v="Short"/>
    <n v="25"/>
    <s v="BTCUSDTUSDT"/>
    <s v="Isolated"/>
    <n v="43000"/>
    <s v="USDT"/>
    <n v="42812.7"/>
    <s v="USDT"/>
    <x v="396"/>
    <d v="2022-01-15T05:39:38"/>
    <n v="0.10890000000000001"/>
    <s v="865898109466550272 "/>
    <n v="1.0890000000000002"/>
    <n v="0.57246527777169831"/>
    <d v="1899-12-30T13:44:21"/>
  </r>
  <r>
    <s v="Short"/>
    <n v="25"/>
    <s v="BTCUSDTUSDT"/>
    <s v="Isolated"/>
    <n v="43000"/>
    <s v="USDT"/>
    <n v="42812.7"/>
    <s v="USDT"/>
    <x v="396"/>
    <d v="2022-01-15T05:39:38"/>
    <n v="0.10890000000000001"/>
    <s v="865898109466550272 "/>
    <n v="1.0890000000000002"/>
    <n v="0.57246527777169831"/>
    <d v="1899-12-30T13:44:21"/>
  </r>
  <r>
    <s v="Short"/>
    <n v="25"/>
    <s v="BTCUSDTUSDT"/>
    <s v="Isolated"/>
    <n v="43145"/>
    <s v="USDT"/>
    <n v="42812.1"/>
    <s v="USDT"/>
    <x v="397"/>
    <d v="2022-01-15T05:39:38"/>
    <n v="0.19289999999999999"/>
    <s v="865905949048545281 "/>
    <n v="1.9289999999999998"/>
    <n v="0.55083333332731854"/>
    <d v="1899-12-30T13:13:12"/>
  </r>
  <r>
    <s v="Short"/>
    <n v="25"/>
    <s v="BTCUSDTUSDT"/>
    <s v="Isolated"/>
    <n v="43145"/>
    <s v="USDT"/>
    <n v="42812.1"/>
    <s v="USDT"/>
    <x v="397"/>
    <d v="2022-01-15T05:39:38"/>
    <n v="0.19289999999999999"/>
    <s v="865905949048545281 "/>
    <n v="1.9289999999999998"/>
    <n v="0.55083333332731854"/>
    <d v="1899-12-30T13:13:12"/>
  </r>
  <r>
    <s v="Short"/>
    <n v="25"/>
    <s v="BTCUSDTUSDT"/>
    <s v="Isolated"/>
    <n v="42932"/>
    <s v="USDT"/>
    <n v="42811.7"/>
    <s v="USDT"/>
    <x v="398"/>
    <d v="2022-01-15T05:39:38"/>
    <n v="7.0099999999999996E-2"/>
    <s v="865940662853279745 "/>
    <n v="0.70099999999999996"/>
    <n v="0.45501157407124992"/>
    <d v="1899-12-30T10:55:13"/>
  </r>
  <r>
    <s v="Short"/>
    <n v="25"/>
    <s v="BTCUSDTUSDT"/>
    <s v="Isolated"/>
    <n v="42932"/>
    <s v="USDT"/>
    <n v="42811.7"/>
    <s v="USDT"/>
    <x v="398"/>
    <d v="2022-01-15T05:39:38"/>
    <n v="7.0099999999999996E-2"/>
    <s v="865940662853279745 "/>
    <n v="0.70099999999999996"/>
    <n v="0.45501157407124992"/>
    <d v="1899-12-30T10:55:13"/>
  </r>
  <r>
    <s v="Short"/>
    <n v="25"/>
    <s v="BTCUSDTUSDT"/>
    <s v="Isolated"/>
    <n v="43400"/>
    <s v="USDT"/>
    <n v="42810.5"/>
    <s v="USDT"/>
    <x v="399"/>
    <d v="2022-01-15T05:39:38"/>
    <n v="0.33960000000000001"/>
    <s v="865968653872373765 "/>
    <n v="3.3959999999999999"/>
    <n v="0.37780092592583969"/>
    <d v="1899-12-30T09:04:02"/>
  </r>
  <r>
    <s v="Short"/>
    <n v="25"/>
    <s v="BTCUSDTUSDT"/>
    <s v="Isolated"/>
    <n v="43400"/>
    <s v="USDT"/>
    <n v="42810.5"/>
    <s v="USDT"/>
    <x v="399"/>
    <d v="2022-01-15T05:39:38"/>
    <n v="0.33960000000000001"/>
    <s v="865968653872373765 "/>
    <n v="3.3959999999999999"/>
    <n v="0.37780092592583969"/>
    <d v="1899-12-30T09:04:02"/>
  </r>
  <r>
    <s v="Short"/>
    <n v="25"/>
    <s v="BTCUSDTUSDT"/>
    <s v="Isolated"/>
    <n v="43016.5"/>
    <s v="USDT"/>
    <n v="42924.3"/>
    <s v="USDT"/>
    <x v="400"/>
    <d v="2022-01-15T10:24:18"/>
    <n v="5.3600000000000002E-2"/>
    <s v="866161735087661058 "/>
    <n v="0.53600000000000003"/>
    <n v="4.2685185180744156E-2"/>
    <d v="1899-12-30T01:01:28"/>
  </r>
  <r>
    <s v="Short"/>
    <n v="25"/>
    <s v="BTCUSDTUSDT"/>
    <s v="Isolated"/>
    <n v="43100"/>
    <s v="USDT"/>
    <n v="43035"/>
    <s v="USDT"/>
    <x v="401"/>
    <d v="2022-01-15T12:11:04"/>
    <n v="3.7699999999999997E-2"/>
    <s v="866188354426740737 "/>
    <n v="0.377"/>
    <n v="4.3368055557948537E-2"/>
    <d v="1899-12-30T01:02:27"/>
  </r>
  <r>
    <s v="Short"/>
    <n v="25"/>
    <s v="BTCUSDTUSDT"/>
    <s v="Isolated"/>
    <n v="43200"/>
    <s v="USDT"/>
    <n v="43035"/>
    <s v="USDT"/>
    <x v="402"/>
    <d v="2022-01-15T12:11:04"/>
    <n v="9.5500000000000002E-2"/>
    <s v="866190013605322752 "/>
    <n v="0.95500000000000007"/>
    <n v="3.8796296292275656E-2"/>
    <d v="1899-12-30T00:55:52"/>
  </r>
  <r>
    <s v="Short"/>
    <n v="25"/>
    <s v="BTCUSDTUSDT"/>
    <s v="Isolated"/>
    <n v="43100"/>
    <s v="USDT"/>
    <n v="42847.5"/>
    <s v="USDT"/>
    <x v="403"/>
    <d v="2022-01-15T14:53:57"/>
    <n v="0.14649999999999999"/>
    <s v="866213085360136192 "/>
    <n v="1.4649999999999999"/>
    <n v="8.8240740740729962E-2"/>
    <d v="1899-12-30T02:07:04"/>
  </r>
  <r>
    <s v="Short"/>
    <n v="25"/>
    <s v="BTCUSDTUSDT"/>
    <s v="Isolated"/>
    <n v="43316"/>
    <s v="USDT"/>
    <n v="43284"/>
    <s v="USDT"/>
    <x v="404"/>
    <d v="2022-01-15T22:45:04"/>
    <n v="1.8500000000000003E-2"/>
    <n v="8.6632335435049306E+17"/>
    <n v="0.18500000000000003"/>
    <n v="0.11112268518627388"/>
    <d v="1899-12-30T02:40:01"/>
  </r>
  <r>
    <s v="Short"/>
    <n v="25"/>
    <s v="BTCUSDTUSDT"/>
    <s v="Isolated"/>
    <n v="43500"/>
    <s v="USDT"/>
    <n v="43284"/>
    <s v="USDT"/>
    <x v="405"/>
    <d v="2022-01-15T22:45:04"/>
    <n v="0.1241"/>
    <s v="866333590419382273 "/>
    <n v="1.2410000000000001"/>
    <n v="8.2870370373711921E-2"/>
    <d v="1899-12-30T01:59:20"/>
  </r>
  <r>
    <s v="Short"/>
    <n v="25"/>
    <s v="BTCUSDTUSDT"/>
    <s v="Isolated"/>
    <n v="43600"/>
    <s v="USDT"/>
    <n v="43284"/>
    <s v="USDT"/>
    <x v="406"/>
    <d v="2022-01-15T22:45:04"/>
    <n v="0.1812"/>
    <s v="866337237467373570 "/>
    <n v="1.8120000000000001"/>
    <n v="7.2812500002328306E-2"/>
    <d v="1899-12-30T01:44:51"/>
  </r>
  <r>
    <s v="Short"/>
    <n v="25"/>
    <s v="BTCUSDTUSDT"/>
    <s v="Isolated"/>
    <n v="43700"/>
    <s v="USDT"/>
    <n v="43284"/>
    <s v="USDT"/>
    <x v="407"/>
    <d v="2022-01-15T22:45:04"/>
    <n v="0.23800000000000002"/>
    <s v="866338609180942336 "/>
    <n v="2.3800000000000003"/>
    <n v="6.9027777775772847E-2"/>
    <d v="1899-12-30T01:39:24"/>
  </r>
  <r>
    <s v="Short"/>
    <n v="25"/>
    <s v="BTCUSDTUSDT"/>
    <s v="Isolated"/>
    <n v="43800"/>
    <s v="USDT"/>
    <n v="43284"/>
    <s v="USDT"/>
    <x v="408"/>
    <d v="2022-01-15T22:45:04"/>
    <n v="0.29449999999999998"/>
    <s v="866344324591230976 "/>
    <n v="2.9449999999999998"/>
    <n v="5.3252314814017154E-2"/>
    <d v="1899-12-30T01:16:41"/>
  </r>
  <r>
    <s v="Short"/>
    <n v="25"/>
    <s v="BTCUSDTUSDT"/>
    <s v="Isolated"/>
    <n v="43175.5"/>
    <s v="USDT"/>
    <n v="43114.5"/>
    <s v="USDT"/>
    <x v="409"/>
    <d v="2022-01-16T00:58:30"/>
    <n v="3.5299999999999998E-2"/>
    <s v="866395593410322433 "/>
    <n v="0.35299999999999998"/>
    <n v="4.4444444429245777E-3"/>
    <d v="1899-12-30T00:06:24"/>
  </r>
  <r>
    <s v="Short"/>
    <n v="25"/>
    <s v="BTCUSDTUSDT"/>
    <s v="Isolated"/>
    <n v="43100"/>
    <s v="USDT"/>
    <n v="43033.5"/>
    <s v="USDT"/>
    <x v="410"/>
    <d v="2022-01-16T01:40:29"/>
    <n v="3.8599999999999995E-2"/>
    <s v="866405443494191105 "/>
    <n v="0.38599999999999995"/>
    <n v="6.4120370370801538E-3"/>
    <d v="1899-12-30T00:09:14"/>
  </r>
  <r>
    <s v="Short"/>
    <n v="25"/>
    <s v="BTCUSDTUSDT"/>
    <s v="Isolated"/>
    <n v="42997.5"/>
    <s v="USDT"/>
    <n v="42978"/>
    <s v="USDT"/>
    <x v="411"/>
    <d v="2022-01-16T03:00:33"/>
    <n v="1.1299999999999999E-2"/>
    <s v="866408935126441984 "/>
    <n v="0.11299999999999999"/>
    <n v="5.2384259259270038E-2"/>
    <d v="1899-12-30T01:15:26"/>
  </r>
  <r>
    <s v="Short"/>
    <n v="25"/>
    <s v="BTCUSDTUSDT"/>
    <s v="Isolated"/>
    <n v="43100"/>
    <s v="USDT"/>
    <n v="42978"/>
    <s v="USDT"/>
    <x v="412"/>
    <d v="2022-01-16T03:00:33"/>
    <n v="7.0800000000000002E-2"/>
    <s v="866409624795848705 "/>
    <n v="0.70799999999999996"/>
    <n v="5.0474537041736767E-2"/>
    <d v="1899-12-30T01:12:41"/>
  </r>
  <r>
    <s v="Short"/>
    <n v="25"/>
    <s v="BTCUSDTUSDT"/>
    <s v="Isolated"/>
    <n v="42882"/>
    <s v="USDT"/>
    <n v="42858.9"/>
    <s v="USDT"/>
    <x v="413"/>
    <d v="2022-01-16T12:03:08"/>
    <n v="1.3500000000000002E-2"/>
    <s v="866442112624730113 "/>
    <n v="0.13500000000000001"/>
    <n v="0.33762731481692754"/>
    <d v="1899-12-30T08:06:11"/>
  </r>
  <r>
    <s v="Short"/>
    <n v="25"/>
    <s v="BTCUSDTUSDT"/>
    <s v="Isolated"/>
    <n v="43000"/>
    <s v="USDT"/>
    <n v="42857.8"/>
    <s v="USDT"/>
    <x v="414"/>
    <d v="2022-01-16T12:03:08"/>
    <n v="8.2699999999999996E-2"/>
    <s v="866455536775700481 "/>
    <n v="0.82699999999999996"/>
    <n v="0.30057870370364981"/>
    <d v="1899-12-30T07:12:50"/>
  </r>
  <r>
    <s v="Short"/>
    <n v="25"/>
    <s v="BTCUSDTUSDT"/>
    <s v="Isolated"/>
    <n v="43100"/>
    <s v="USDT"/>
    <n v="42857.5"/>
    <s v="USDT"/>
    <x v="415"/>
    <d v="2022-01-16T12:03:08"/>
    <n v="0.14069999999999999"/>
    <n v="8.6647968121956698E+17"/>
    <n v="1.407"/>
    <n v="0.23395833333051996"/>
    <d v="1899-12-30T05:36:54"/>
  </r>
  <r>
    <s v="Short"/>
    <n v="25"/>
    <s v="BTCUSDTUSDT"/>
    <s v="Isolated"/>
    <n v="43030.5"/>
    <s v="USDT"/>
    <n v="42857.5"/>
    <s v="USDT"/>
    <x v="416"/>
    <d v="2022-01-16T12:03:08"/>
    <n v="0.10050000000000001"/>
    <s v="866483458290982912 "/>
    <n v="1.0050000000000001"/>
    <n v="0.22353009258949896"/>
    <d v="1899-12-30T05:21:53"/>
  </r>
  <r>
    <s v="Short"/>
    <n v="25"/>
    <s v="BTCUSDTUSDT"/>
    <s v="Isolated"/>
    <n v="43084"/>
    <s v="USDT"/>
    <n v="42858"/>
    <s v="USDT"/>
    <x v="417"/>
    <d v="2022-01-16T12:03:08"/>
    <n v="0.13119999999999998"/>
    <s v="866500380315328513 "/>
    <n v="1.3119999999999998"/>
    <n v="0.17684027777431766"/>
    <d v="1899-12-30T04:14:39"/>
  </r>
  <r>
    <s v="Short"/>
    <n v="25"/>
    <s v="BTCUSDTUSDT"/>
    <s v="Isolated"/>
    <n v="43078.5"/>
    <s v="USDT"/>
    <n v="42857.5"/>
    <s v="USDT"/>
    <x v="418"/>
    <d v="2022-01-16T12:03:08"/>
    <n v="0.1283"/>
    <s v="866500454793584641 "/>
    <n v="1.2829999999999999"/>
    <n v="0.17663194444321562"/>
    <d v="1899-12-30T04:14:21"/>
  </r>
  <r>
    <s v="Short"/>
    <n v="25"/>
    <s v="BTCUSDTUSDT"/>
    <s v="Isolated"/>
    <n v="43200"/>
    <s v="USDT"/>
    <n v="42857.5"/>
    <s v="USDT"/>
    <x v="419"/>
    <d v="2022-01-16T12:03:08"/>
    <n v="0.19820000000000002"/>
    <s v="866503130570792960 "/>
    <n v="1.9820000000000002"/>
    <n v="0.16924768518219935"/>
    <d v="1899-12-30T04:03:43"/>
  </r>
  <r>
    <s v="Short"/>
    <n v="25"/>
    <s v="BTCUSDTUSDT"/>
    <s v="Isolated"/>
    <n v="43300"/>
    <s v="USDT"/>
    <n v="42857.5"/>
    <s v="USDT"/>
    <x v="420"/>
    <d v="2022-01-16T12:03:08"/>
    <n v="0.2555"/>
    <s v="866521532685328385 "/>
    <n v="2.5550000000000002"/>
    <n v="0.1184606481474475"/>
    <d v="1899-12-30T02:50:35"/>
  </r>
  <r>
    <s v="Short"/>
    <n v="25"/>
    <s v="BTCUSDTUSDT"/>
    <s v="Isolated"/>
    <n v="43214.5"/>
    <s v="USDT"/>
    <n v="43095.4"/>
    <s v="USDT"/>
    <x v="421"/>
    <d v="2022-01-16T19:20:47"/>
    <n v="6.8900000000000003E-2"/>
    <s v="866626603616018433 "/>
    <n v="0.68900000000000006"/>
    <n v="0.13245370370714227"/>
    <d v="1899-12-30T03:10:44"/>
  </r>
  <r>
    <s v="Short"/>
    <n v="25"/>
    <s v="BTCUSDTUSDT"/>
    <s v="Isolated"/>
    <n v="43400"/>
    <s v="USDT"/>
    <n v="43094.8"/>
    <s v="USDT"/>
    <x v="422"/>
    <d v="2022-01-16T19:20:47"/>
    <n v="0.17579999999999998"/>
    <s v="866644750578458630 "/>
    <n v="1.7579999999999998"/>
    <n v="8.237268518860219E-2"/>
    <d v="1899-12-30T01:58:37"/>
  </r>
  <r>
    <s v="Short"/>
    <n v="25"/>
    <s v="BTCUSDTUSDT"/>
    <s v="Isolated"/>
    <n v="43172.5"/>
    <s v="USDT"/>
    <n v="43068.1"/>
    <s v="USDT"/>
    <x v="423"/>
    <d v="2022-01-17T00:48:05"/>
    <n v="6.0499999999999998E-2"/>
    <s v="866738562562760705 "/>
    <n v="0.60499999999999998"/>
    <n v="5.0787037034751847E-2"/>
    <d v="1899-12-30T01:13:08"/>
  </r>
  <r>
    <s v="Short"/>
    <n v="25"/>
    <s v="BTCUSDTUSDT"/>
    <s v="Isolated"/>
    <n v="42879.5"/>
    <s v="USDT"/>
    <n v="42818.5"/>
    <s v="USDT"/>
    <x v="424"/>
    <d v="2022-01-17T02:26:39"/>
    <n v="3.56E-2"/>
    <s v="866774441490620417 "/>
    <n v="0.35599999999999998"/>
    <n v="2.0231481481459923E-2"/>
    <d v="1899-12-30T00:29:08"/>
  </r>
  <r>
    <s v="Short"/>
    <n v="25"/>
    <s v="BTCUSDTUSDT"/>
    <s v="Isolated"/>
    <n v="42900"/>
    <s v="USDT"/>
    <n v="42785"/>
    <s v="USDT"/>
    <x v="425"/>
    <d v="2022-01-17T03:15:30"/>
    <n v="6.7000000000000004E-2"/>
    <s v="866790778694770688 "/>
    <n v="0.67"/>
    <n v="9.074074070667848E-3"/>
    <d v="1899-12-30T00:13:04"/>
  </r>
  <r>
    <s v="Short"/>
    <n v="25"/>
    <s v="BTCUSDTUSDT"/>
    <s v="Isolated"/>
    <n v="42900"/>
    <s v="USDT"/>
    <n v="42758.5"/>
    <s v="USDT"/>
    <x v="426"/>
    <d v="2022-01-17T04:31:22"/>
    <n v="8.2500000000000004E-2"/>
    <s v="866802776698494976 "/>
    <n v="0.82500000000000007"/>
    <n v="2.8645833335758653E-2"/>
    <d v="1899-12-30T00:41:15"/>
  </r>
  <r>
    <s v="Short"/>
    <n v="25"/>
    <s v="BTCUSDTUSDT"/>
    <s v="Isolated"/>
    <n v="42659"/>
    <s v="USDT"/>
    <n v="42401.599999999999"/>
    <s v="USDT"/>
    <x v="427"/>
    <d v="2022-01-17T06:12:02"/>
    <n v="0.15090000000000001"/>
    <s v="866821571710263297 "/>
    <n v="1.5090000000000001"/>
    <n v="4.670138889196096E-2"/>
    <d v="1899-12-30T01:07:15"/>
  </r>
  <r>
    <s v="Short"/>
    <n v="25"/>
    <s v="BTCUSDTUSDT"/>
    <s v="Isolated"/>
    <n v="42800"/>
    <s v="USDT"/>
    <n v="42748"/>
    <s v="USDT"/>
    <x v="428"/>
    <d v="2022-01-17T08:41:49"/>
    <n v="3.04E-2"/>
    <s v="866855744365895681 "/>
    <n v="0.30399999999999999"/>
    <n v="5.6412037039990537E-2"/>
    <d v="1899-12-30T01:21:14"/>
  </r>
  <r>
    <s v="Short"/>
    <n v="25"/>
    <s v="BTCUSDTUSDT"/>
    <s v="Isolated"/>
    <n v="42900"/>
    <s v="USDT"/>
    <n v="42748"/>
    <s v="USDT"/>
    <x v="429"/>
    <d v="2022-01-17T08:41:49"/>
    <n v="8.8599999999999998E-2"/>
    <s v="866868234189512705 "/>
    <n v="0.88600000000000001"/>
    <n v="2.1944444444670808E-2"/>
    <d v="1899-12-30T00:31:36"/>
  </r>
  <r>
    <s v="Short"/>
    <n v="25"/>
    <s v="BTCUSDTUSDT"/>
    <s v="Isolated"/>
    <n v="42761"/>
    <s v="USDT"/>
    <n v="42680.1"/>
    <s v="USDT"/>
    <x v="430"/>
    <d v="2022-01-17T12:32:51"/>
    <n v="4.7300000000000002E-2"/>
    <s v="866896921203023873 "/>
    <n v="0.47300000000000003"/>
    <n v="0.10322916666336823"/>
    <d v="1899-12-30T02:28:39"/>
  </r>
  <r>
    <s v="Short"/>
    <n v="25"/>
    <s v="BTCUSDTUSDT"/>
    <s v="Isolated"/>
    <n v="42700"/>
    <s v="USDT"/>
    <n v="42590.6"/>
    <s v="USDT"/>
    <x v="431"/>
    <d v="2022-01-17T13:47:32"/>
    <n v="6.4100000000000004E-2"/>
    <s v="866948425280626688 "/>
    <n v="0.64100000000000001"/>
    <n v="1.2962962966412306E-2"/>
    <d v="1899-12-30T00:18:40"/>
  </r>
  <r>
    <s v="Short"/>
    <n v="25"/>
    <s v="BTCUSDTUSDT"/>
    <s v="Isolated"/>
    <n v="42750"/>
    <s v="USDT"/>
    <n v="42591"/>
    <s v="USDT"/>
    <x v="432"/>
    <d v="2022-01-17T13:47:32"/>
    <n v="9.3000000000000013E-2"/>
    <s v="866948476975423488 "/>
    <n v="0.93000000000000016"/>
    <n v="1.280092592787696E-2"/>
    <d v="1899-12-30T00:18:26"/>
  </r>
  <r>
    <s v="Short"/>
    <n v="25"/>
    <s v="BTCUSDTUSDT"/>
    <s v="Isolated"/>
    <n v="42600"/>
    <s v="USDT"/>
    <n v="42537"/>
    <s v="USDT"/>
    <x v="433"/>
    <d v="2022-01-17T16:09:33"/>
    <n v="3.7000000000000005E-2"/>
    <s v="866957195335409664 "/>
    <n v="0.37000000000000005"/>
    <n v="8.8206018517666962E-2"/>
    <d v="1899-12-30T02:07:01"/>
  </r>
  <r>
    <s v="Short"/>
    <n v="25"/>
    <s v="BTCUSDTUSDT"/>
    <s v="Isolated"/>
    <n v="42700"/>
    <s v="USDT"/>
    <n v="42537"/>
    <s v="USDT"/>
    <x v="434"/>
    <d v="2022-01-17T16:09:33"/>
    <n v="9.5399999999999985E-2"/>
    <s v="866977569645240320 "/>
    <n v="0.95399999999999985"/>
    <n v="3.1168981477094349E-2"/>
    <d v="1899-12-30T00:44:53"/>
  </r>
  <r>
    <s v="Short"/>
    <n v="25"/>
    <s v="BTCUSDTUSDT"/>
    <s v="Isolated"/>
    <n v="42562.5"/>
    <s v="USDT"/>
    <n v="42425.2"/>
    <s v="USDT"/>
    <x v="435"/>
    <d v="2022-01-17T16:55:57"/>
    <n v="8.0700000000000008E-2"/>
    <s v="866992636566675456 "/>
    <n v="0.80700000000000005"/>
    <n v="2.1805555552418809E-2"/>
    <d v="1899-12-30T00:31:24"/>
  </r>
  <r>
    <s v="Short"/>
    <n v="25"/>
    <s v="BTCUSDTUSDT"/>
    <s v="Isolated"/>
    <n v="42142"/>
    <s v="USDT"/>
    <n v="42155.4"/>
    <s v="USDT"/>
    <x v="436"/>
    <d v="2022-01-18T03:29:43"/>
    <n v="-7.9000000000000008E-3"/>
    <s v="867100778378010625 "/>
    <n v="-7.9000000000000015E-2"/>
    <n v="0.16350694444554392"/>
    <d v="1899-12-30T03:55:27"/>
  </r>
  <r>
    <s v="Short"/>
    <n v="25"/>
    <s v="BTCUSDTUSDT"/>
    <s v="Isolated"/>
    <n v="42300"/>
    <s v="USDT"/>
    <n v="42155"/>
    <s v="USDT"/>
    <x v="437"/>
    <d v="2022-01-18T03:29:43"/>
    <n v="8.5699999999999998E-2"/>
    <s v="867126383937036290 "/>
    <n v="0.85699999999999998"/>
    <n v="9.2858796298969537E-2"/>
    <d v="1899-12-30T02:13:43"/>
  </r>
  <r>
    <s v="Short"/>
    <n v="25"/>
    <s v="BTCUSDTUSDT"/>
    <s v="Isolated"/>
    <n v="42400"/>
    <s v="USDT"/>
    <n v="42154"/>
    <s v="USDT"/>
    <x v="438"/>
    <d v="2022-01-18T03:29:43"/>
    <n v="0.14499999999999999"/>
    <s v="867140937060425728 "/>
    <n v="1.45"/>
    <n v="5.2696759259561077E-2"/>
    <d v="1899-12-30T01:15:53"/>
  </r>
  <r>
    <s v="Short"/>
    <n v="25"/>
    <s v="BTCUSDTUSDT"/>
    <s v="Isolated"/>
    <n v="41941.5"/>
    <s v="USDT"/>
    <n v="41986"/>
    <s v="USDT"/>
    <x v="439"/>
    <d v="2022-01-18T08:24:29"/>
    <n v="-2.6499999999999999E-2"/>
    <s v="867188215741652992 "/>
    <n v="-0.26500000000000001"/>
    <n v="0.12693287036381662"/>
    <d v="1899-12-30T03:02:47"/>
  </r>
  <r>
    <s v="Short"/>
    <n v="25"/>
    <s v="BTCUSDTUSDT"/>
    <s v="Isolated"/>
    <n v="42100"/>
    <s v="USDT"/>
    <n v="41985.5"/>
    <s v="USDT"/>
    <x v="440"/>
    <d v="2022-01-18T08:24:29"/>
    <n v="6.8000000000000005E-2"/>
    <s v="867200554905870336 "/>
    <n v="0.68"/>
    <n v="9.2881944437976927E-2"/>
    <d v="1899-12-30T02:13:45"/>
  </r>
  <r>
    <s v="Short"/>
    <n v="25"/>
    <s v="BTCUSDTUSDT"/>
    <s v="Isolated"/>
    <n v="42116.5"/>
    <s v="USDT"/>
    <n v="41985.5"/>
    <s v="USDT"/>
    <x v="441"/>
    <d v="2022-01-18T08:24:29"/>
    <n v="7.7800000000000008E-2"/>
    <s v="867205738734264321 "/>
    <n v="0.77800000000000002"/>
    <n v="7.8576388885267079E-2"/>
    <d v="1899-12-30T01:53:09"/>
  </r>
  <r>
    <s v="Short"/>
    <n v="25"/>
    <s v="BTCUSDTUSDT"/>
    <s v="Isolated"/>
    <n v="42228"/>
    <s v="USDT"/>
    <n v="41985"/>
    <s v="USDT"/>
    <x v="442"/>
    <d v="2022-01-18T08:24:29"/>
    <n v="0.1439"/>
    <s v="867221939166355457 "/>
    <n v="1.4390000000000001"/>
    <n v="3.3865740741021E-2"/>
    <d v="1899-12-30T00:48:46"/>
  </r>
  <r>
    <s v="Short"/>
    <n v="25"/>
    <s v="BTCUSDTUSDT"/>
    <s v="Isolated"/>
    <n v="41884.5"/>
    <s v="USDT"/>
    <n v="41791.199999999997"/>
    <s v="USDT"/>
    <x v="443"/>
    <d v="2022-01-18T12:19:51"/>
    <n v="5.57E-2"/>
    <s v="867273348171669505 "/>
    <n v="0.55699999999999994"/>
    <n v="5.546296296233777E-2"/>
    <d v="1899-12-30T01:19:52"/>
  </r>
  <r>
    <s v="Short"/>
    <n v="25"/>
    <s v="BTCUSDTUSDT"/>
    <s v="Isolated"/>
    <n v="42000"/>
    <s v="USDT"/>
    <n v="41791"/>
    <s v="USDT"/>
    <x v="444"/>
    <d v="2022-01-18T12:19:51"/>
    <n v="0.1244"/>
    <s v="867277422015258624 "/>
    <n v="1.244"/>
    <n v="4.4212962959136348E-2"/>
    <d v="1899-12-30T01:03:40"/>
  </r>
  <r>
    <s v="Short"/>
    <n v="25"/>
    <s v="BTCUSDTUSDT"/>
    <s v="Isolated"/>
    <n v="41532"/>
    <s v="USDT"/>
    <n v="41526.5"/>
    <s v="USDT"/>
    <x v="445"/>
    <d v="2022-01-18T15:15:03"/>
    <n v="3.3E-3"/>
    <s v="867330864960217088 "/>
    <n v="3.3000000000000002E-2"/>
    <n v="1.8368055556493346E-2"/>
    <d v="1899-12-30T00:26:27"/>
  </r>
  <r>
    <s v="Short"/>
    <n v="25"/>
    <s v="BTCUSDTUSDT"/>
    <s v="Isolated"/>
    <n v="41600"/>
    <s v="USDT"/>
    <n v="41526.5"/>
    <s v="USDT"/>
    <x v="446"/>
    <d v="2022-01-18T15:15:03"/>
    <n v="4.4199999999999996E-2"/>
    <s v="867331050327482370 "/>
    <n v="0.44199999999999995"/>
    <n v="1.7893518517666962E-2"/>
    <d v="1899-12-30T00:25:46"/>
  </r>
  <r>
    <s v="Short"/>
    <n v="25"/>
    <s v="BTCUSDTUSDT"/>
    <s v="Isolated"/>
    <n v="41294.400000000001"/>
    <s v="USDT"/>
    <n v="41331.4"/>
    <s v="USDT"/>
    <x v="447"/>
    <d v="2022-01-18T15:55:52"/>
    <n v="-2.2400000000000003E-2"/>
    <s v="867341910575915008 "/>
    <n v="-0.22400000000000003"/>
    <n v="1.6273148154141381E-2"/>
    <d v="1899-12-30T00:23:26"/>
  </r>
  <r>
    <s v="Short"/>
    <n v="25"/>
    <s v="BTCUSDTUSDT"/>
    <s v="Isolated"/>
    <n v="41500"/>
    <s v="USDT"/>
    <n v="41331"/>
    <s v="USDT"/>
    <x v="448"/>
    <d v="2022-01-18T15:55:52"/>
    <n v="0.1018"/>
    <n v="8.6734441970923098E+17"/>
    <n v="1.018"/>
    <n v="9.3518518551718444E-3"/>
    <d v="1899-12-30T00:13:28"/>
  </r>
  <r>
    <s v="Short"/>
    <n v="25"/>
    <s v="BTCUSDTUSDT"/>
    <s v="Isolated"/>
    <n v="41600"/>
    <s v="USDT"/>
    <n v="41331"/>
    <s v="USDT"/>
    <x v="449"/>
    <d v="2022-01-18T15:55:52"/>
    <n v="0.16170000000000001"/>
    <s v="867344526735286273 "/>
    <n v="1.617"/>
    <n v="9.0509259316604584E-3"/>
    <d v="1899-12-30T00:13:02"/>
  </r>
  <r>
    <s v="Short"/>
    <n v="25"/>
    <s v="BTCUSDTUSDT"/>
    <s v="Isolated"/>
    <n v="41649.5"/>
    <s v="USDT"/>
    <n v="41584.199999999997"/>
    <s v="USDT"/>
    <x v="450"/>
    <d v="2022-01-18T16:56:30"/>
    <n v="3.9199999999999999E-2"/>
    <s v="867359416963276801 "/>
    <n v="0.39200000000000002"/>
    <n v="1.0069444448163267E-2"/>
    <d v="1899-12-30T00:14:30"/>
  </r>
  <r>
    <s v="Short"/>
    <n v="25"/>
    <s v="BTCUSDTUSDT"/>
    <s v="Isolated"/>
    <n v="42457.5"/>
    <s v="USDT"/>
    <n v="42364"/>
    <s v="USDT"/>
    <x v="451"/>
    <d v="2022-01-19T00:50:10"/>
    <n v="5.5099999999999996E-2"/>
    <s v="867467679365046272 "/>
    <n v="0.55099999999999993"/>
    <n v="4.0254629631817807E-2"/>
    <d v="1899-12-30T00:57:58"/>
  </r>
  <r>
    <s v="Short"/>
    <n v="25"/>
    <s v="BTCUSDTUSDT"/>
    <s v="Isolated"/>
    <n v="42336"/>
    <s v="USDT"/>
    <n v="42239.7"/>
    <s v="USDT"/>
    <x v="452"/>
    <d v="2022-01-19T01:20:15"/>
    <n v="5.6900000000000006E-2"/>
    <s v="867483321635938304 "/>
    <n v="0.56900000000000006"/>
    <n v="1.7986111117352266E-2"/>
    <d v="1899-12-30T00:25:54"/>
  </r>
  <r>
    <s v="Short"/>
    <n v="25"/>
    <s v="BTCUSDTUSDT"/>
    <s v="Isolated"/>
    <n v="42277.5"/>
    <s v="USDT"/>
    <n v="42243.8"/>
    <s v="USDT"/>
    <x v="453"/>
    <d v="2022-01-19T04:04:58"/>
    <n v="0.02"/>
    <s v="867490335426584576 "/>
    <n v="0.2"/>
    <n v="0.11302083333430346"/>
    <d v="1899-12-30T02:42:45"/>
  </r>
  <r>
    <s v="Short"/>
    <n v="25"/>
    <s v="BTCUSDTUSDT"/>
    <s v="Isolated"/>
    <n v="42400"/>
    <s v="USDT"/>
    <n v="42243"/>
    <s v="USDT"/>
    <x v="454"/>
    <d v="2022-01-19T04:04:58"/>
    <n v="9.2600000000000002E-2"/>
    <s v="867491672067383297 "/>
    <n v="0.92600000000000005"/>
    <n v="0.10932870370743331"/>
    <d v="1899-12-30T02:37:26"/>
  </r>
  <r>
    <s v="Short"/>
    <n v="25"/>
    <s v="BTCUSDTUSDT"/>
    <s v="Isolated"/>
    <n v="42500"/>
    <s v="USDT"/>
    <n v="42242.5"/>
    <s v="USDT"/>
    <x v="455"/>
    <d v="2022-01-19T04:04:58"/>
    <n v="0.1515"/>
    <s v="867519446891077633 "/>
    <n v="1.5149999999999999"/>
    <n v="3.2685185185982846E-2"/>
    <d v="1899-12-30T00:47:04"/>
  </r>
  <r>
    <s v="Short"/>
    <n v="25"/>
    <s v="BTCUSDTUSDT"/>
    <s v="Isolated"/>
    <n v="41694.5"/>
    <s v="USDT"/>
    <n v="41627.5"/>
    <s v="USDT"/>
    <x v="456"/>
    <d v="2022-01-19T05:09:16"/>
    <n v="4.0199999999999993E-2"/>
    <s v="867546102477332481 "/>
    <n v="0.40199999999999991"/>
    <n v="3.7847222192795016E-3"/>
    <d v="1899-12-30T00:05:27"/>
  </r>
  <r>
    <s v="Short"/>
    <n v="25"/>
    <s v="BTCUSDTUSDT"/>
    <s v="Isolated"/>
    <n v="41733"/>
    <s v="USDT"/>
    <n v="41654.5"/>
    <s v="USDT"/>
    <x v="457"/>
    <d v="2022-01-19T06:48:15"/>
    <n v="4.7100000000000003E-2"/>
    <s v="867568951388774400 "/>
    <n v="0.47100000000000003"/>
    <n v="9.4675925865885802E-3"/>
    <d v="1899-12-30T00:13:38"/>
  </r>
  <r>
    <s v="Short"/>
    <n v="25"/>
    <s v="BTCUSDTUSDT"/>
    <s v="Isolated"/>
    <n v="41900"/>
    <s v="USDT"/>
    <n v="41983.5"/>
    <s v="USDT"/>
    <x v="458"/>
    <d v="2022-01-19T16:40:23"/>
    <n v="-4.9800000000000004E-2"/>
    <s v="867652582044049408 "/>
    <n v="-0.49800000000000005"/>
    <n v="0.18989583333313931"/>
    <d v="1899-12-30T04:33:27"/>
  </r>
  <r>
    <s v="Short"/>
    <n v="25"/>
    <s v="BTCUSDTUSDT"/>
    <s v="Isolated"/>
    <n v="42000"/>
    <s v="USDT"/>
    <n v="41983"/>
    <s v="USDT"/>
    <x v="459"/>
    <d v="2022-01-19T16:40:23"/>
    <n v="1.01E-2"/>
    <s v="867653898300530691 "/>
    <n v="0.10099999999999999"/>
    <n v="0.18627314814511919"/>
    <d v="1899-12-30T04:28:14"/>
  </r>
  <r>
    <s v="Short"/>
    <n v="25"/>
    <s v="BTCUSDTUSDT"/>
    <s v="Isolated"/>
    <n v="42100"/>
    <s v="USDT"/>
    <n v="41983"/>
    <s v="USDT"/>
    <x v="460"/>
    <d v="2022-01-19T16:40:23"/>
    <n v="6.9500000000000006E-2"/>
    <s v="867654317126950912 "/>
    <n v="0.69500000000000006"/>
    <n v="0.18511574073636439"/>
    <d v="1899-12-30T04:26:34"/>
  </r>
  <r>
    <s v="Short"/>
    <n v="25"/>
    <s v="BTCUSDTUSDT"/>
    <s v="Isolated"/>
    <n v="41951"/>
    <s v="USDT"/>
    <n v="41984.3"/>
    <s v="USDT"/>
    <x v="461"/>
    <d v="2022-01-19T16:40:23"/>
    <n v="-1.9799999999999998E-2"/>
    <s v="867662472045109249 "/>
    <n v="-0.19799999999999998"/>
    <n v="0.16260416666773381"/>
    <d v="1899-12-30T03:54:09"/>
  </r>
  <r>
    <s v="Short"/>
    <n v="25"/>
    <s v="BTCUSDTUSDT"/>
    <s v="Isolated"/>
    <n v="42100"/>
    <s v="USDT"/>
    <n v="41983.5"/>
    <s v="USDT"/>
    <x v="462"/>
    <d v="2022-01-19T16:40:23"/>
    <n v="6.9199999999999998E-2"/>
    <s v="867666970561978370 "/>
    <n v="0.69199999999999995"/>
    <n v="0.15019675925577758"/>
    <d v="1899-12-30T03:36:17"/>
  </r>
  <r>
    <s v="Short"/>
    <n v="25"/>
    <s v="BTCUSDTUSDT"/>
    <s v="Isolated"/>
    <n v="42200"/>
    <s v="USDT"/>
    <n v="41983"/>
    <s v="USDT"/>
    <x v="463"/>
    <d v="2022-01-19T16:40:23"/>
    <n v="0.12859999999999999"/>
    <s v="867667019127824384 "/>
    <n v="1.286"/>
    <n v="0.15005787037080154"/>
    <d v="1899-12-30T03:36:05"/>
  </r>
  <r>
    <s v="Short"/>
    <n v="25"/>
    <s v="BTCUSDTUSDT"/>
    <s v="Isolated"/>
    <n v="42300"/>
    <s v="USDT"/>
    <n v="41983"/>
    <s v="USDT"/>
    <x v="464"/>
    <d v="2022-01-19T16:40:23"/>
    <n v="0.18739999999999998"/>
    <s v="867683347217752069 "/>
    <n v="1.8739999999999999"/>
    <n v="0.10499999999592546"/>
    <d v="1899-12-30T02:31:12"/>
  </r>
  <r>
    <s v="Short"/>
    <n v="25"/>
    <s v="BTCUSDTUSDT"/>
    <s v="Isolated"/>
    <n v="42400"/>
    <s v="USDT"/>
    <n v="41983"/>
    <s v="USDT"/>
    <x v="465"/>
    <d v="2022-01-19T16:40:23"/>
    <n v="0.24590000000000001"/>
    <s v="867705571534413826 "/>
    <n v="2.4590000000000001"/>
    <n v="4.3680555550963618E-2"/>
    <d v="1899-12-30T01:02:54"/>
  </r>
  <r>
    <s v="Short"/>
    <n v="25"/>
    <s v="BTCUSDTUSDT"/>
    <s v="Isolated"/>
    <n v="41866"/>
    <s v="USDT"/>
    <n v="41784.5"/>
    <s v="USDT"/>
    <x v="466"/>
    <d v="2022-01-20T00:27:55"/>
    <n v="4.87E-2"/>
    <s v="867835070527807488 "/>
    <n v="0.48699999999999999"/>
    <n v="1.1006944441760425E-2"/>
    <d v="1899-12-30T00:15:51"/>
  </r>
  <r>
    <s v="Short"/>
    <n v="25"/>
    <s v="BTCUSDTUSDT"/>
    <s v="Isolated"/>
    <n v="41900"/>
    <s v="USDT"/>
    <n v="41784.5"/>
    <s v="USDT"/>
    <x v="467"/>
    <d v="2022-01-20T00:27:55"/>
    <n v="6.8900000000000003E-2"/>
    <s v="867835372014379009 "/>
    <n v="0.68900000000000006"/>
    <n v="1.0173611110076308E-2"/>
    <d v="1899-12-30T00:14:39"/>
  </r>
  <r>
    <s v="Short"/>
    <n v="25"/>
    <s v="BTCUSDTUSDT"/>
    <s v="Isolated"/>
    <n v="41848"/>
    <s v="USDT"/>
    <n v="41791"/>
    <s v="USDT"/>
    <x v="468"/>
    <d v="2022-01-20T00:43:32"/>
    <n v="3.4099999999999998E-2"/>
    <s v="867842214140551169 "/>
    <n v="0.34099999999999997"/>
    <n v="2.1296296326909214E-3"/>
    <d v="1899-12-30T00:03:04"/>
  </r>
  <r>
    <s v="Short"/>
    <n v="25"/>
    <s v="BTCUSDTUSDT"/>
    <s v="Isolated"/>
    <n v="41849"/>
    <s v="USDT"/>
    <n v="41746.5"/>
    <s v="USDT"/>
    <x v="469"/>
    <d v="2022-01-20T01:45:21"/>
    <n v="6.1200000000000004E-2"/>
    <s v="867853523590553601 "/>
    <n v="0.6120000000000001"/>
    <n v="1.3854166667442769E-2"/>
    <d v="1899-12-30T00:19:57"/>
  </r>
  <r>
    <s v="Short"/>
    <n v="25"/>
    <s v="BTCUSDTUSDT"/>
    <s v="Isolated"/>
    <n v="41849.5"/>
    <s v="USDT"/>
    <n v="41802.400000000001"/>
    <s v="USDT"/>
    <x v="470"/>
    <d v="2022-01-20T06:21:42"/>
    <n v="2.8199999999999999E-2"/>
    <s v="867878900669063169 "/>
    <n v="0.28199999999999997"/>
    <n v="0.13574074074131204"/>
    <d v="1899-12-30T03:15:28"/>
  </r>
  <r>
    <s v="Short"/>
    <n v="25"/>
    <s v="BTCUSDTUSDT"/>
    <s v="Isolated"/>
    <n v="42000"/>
    <s v="USDT"/>
    <n v="41802"/>
    <s v="USDT"/>
    <x v="471"/>
    <d v="2022-01-20T06:21:42"/>
    <n v="0.11789999999999999"/>
    <s v="867885882973069313 "/>
    <n v="1.1789999999999998"/>
    <n v="0.11646990740700858"/>
    <d v="1899-12-30T02:47:43"/>
  </r>
  <r>
    <s v="Short"/>
    <n v="25"/>
    <s v="BTCUSDTUSDT"/>
    <s v="Isolated"/>
    <n v="42100"/>
    <s v="USDT"/>
    <n v="41872"/>
    <s v="USDT"/>
    <x v="472"/>
    <d v="2022-01-20T09:23:19"/>
    <n v="0.13539999999999999"/>
    <s v="867963260130795520 "/>
    <n v="1.3539999999999999"/>
    <n v="2.9074074074742384E-2"/>
    <d v="1899-12-30T00:41:52"/>
  </r>
  <r>
    <s v="Short"/>
    <n v="25"/>
    <s v="BTCUSDTUSDT"/>
    <s v="Isolated"/>
    <n v="41904.5"/>
    <s v="USDT"/>
    <n v="41872.300000000003"/>
    <s v="USDT"/>
    <x v="473"/>
    <d v="2022-01-20T09:23:20"/>
    <n v="1.9199999999999998E-2"/>
    <n v="8.6794161709014195E+17"/>
    <n v="0.19199999999999998"/>
    <n v="8.8356481479422655E-2"/>
    <d v="1899-12-30T02:07:14"/>
  </r>
  <r>
    <s v="Short"/>
    <n v="25"/>
    <s v="BTCUSDTUSDT"/>
    <s v="Isolated"/>
    <n v="41991.5"/>
    <s v="USDT"/>
    <n v="41872"/>
    <s v="USDT"/>
    <x v="474"/>
    <d v="2022-01-20T09:23:20"/>
    <n v="7.1099999999999997E-2"/>
    <s v="867955083842658305 "/>
    <n v="0.71099999999999997"/>
    <n v="5.1643518512719311E-2"/>
    <d v="1899-12-30T01:14:22"/>
  </r>
  <r>
    <s v="Short"/>
    <n v="25"/>
    <s v="BTCUSDTUSDT"/>
    <s v="Isolated"/>
    <n v="42093.5"/>
    <s v="USDT"/>
    <n v="41986.7"/>
    <s v="USDT"/>
    <x v="475"/>
    <d v="2022-01-20T13:22:09"/>
    <n v="6.3500000000000001E-2"/>
    <s v="868006322747973633 "/>
    <n v="0.63500000000000001"/>
    <n v="7.6099537036498077E-2"/>
    <d v="1899-12-30T01:49:35"/>
  </r>
  <r>
    <s v="Short"/>
    <n v="25"/>
    <s v="BTCUSDTUSDT"/>
    <s v="Isolated"/>
    <n v="42200"/>
    <s v="USDT"/>
    <n v="41987"/>
    <s v="USDT"/>
    <x v="476"/>
    <d v="2022-01-20T13:22:09"/>
    <n v="0.12619999999999998"/>
    <s v="868014293167087617 "/>
    <n v="1.2619999999999998"/>
    <n v="5.4108796291984618E-2"/>
    <d v="1899-12-30T01:17:55"/>
  </r>
  <r>
    <s v="Short"/>
    <n v="25"/>
    <s v="BTCUSDTUSDT"/>
    <s v="Isolated"/>
    <n v="42060"/>
    <s v="USDT"/>
    <n v="42782.5"/>
    <s v="USDT"/>
    <x v="477"/>
    <d v="2022-01-20T21:23:10"/>
    <n v="-0.4294"/>
    <s v="868051412086398976 "/>
    <n v="-4.2940000000000005"/>
    <n v="0.28564814815035788"/>
    <d v="1899-12-30T06:51:20"/>
  </r>
  <r>
    <s v="Short"/>
    <n v="25"/>
    <s v="BTCUSDTUSDT"/>
    <s v="Isolated"/>
    <n v="42200"/>
    <s v="USDT"/>
    <n v="42782.5"/>
    <s v="USDT"/>
    <x v="478"/>
    <d v="2022-01-20T21:23:10"/>
    <n v="-0.34509999999999996"/>
    <s v="868051612037259264 "/>
    <n v="-3.4509999999999996"/>
    <n v="0.28516203703475185"/>
    <d v="1899-12-30T06:50:38"/>
  </r>
  <r>
    <s v="Short"/>
    <n v="25"/>
    <s v="BTCUSDTUSDT"/>
    <s v="Isolated"/>
    <n v="42300"/>
    <s v="USDT"/>
    <n v="42782.5"/>
    <s v="USDT"/>
    <x v="479"/>
    <d v="2022-01-20T21:23:10"/>
    <n v="-0.28520000000000001"/>
    <s v="868052028930105349 "/>
    <n v="-2.8520000000000003"/>
    <n v="0.28401620370277669"/>
    <d v="1899-12-30T06:48:59"/>
  </r>
  <r>
    <s v="Short"/>
    <n v="25"/>
    <s v="BTCUSDTUSDT"/>
    <s v="Isolated"/>
    <n v="42400"/>
    <s v="USDT"/>
    <n v="42782.5"/>
    <s v="USDT"/>
    <x v="480"/>
    <d v="2022-01-20T21:23:10"/>
    <n v="-0.22550000000000001"/>
    <s v="868052341326061571 "/>
    <n v="-2.2549999999999999"/>
    <n v="0.28314814814802958"/>
    <d v="1899-12-30T06:47:44"/>
  </r>
  <r>
    <s v="Short"/>
    <n v="25"/>
    <s v="BTCUSDTUSDT"/>
    <s v="Isolated"/>
    <n v="42500"/>
    <s v="USDT"/>
    <n v="42782.5"/>
    <s v="USDT"/>
    <x v="481"/>
    <d v="2022-01-20T21:23:10"/>
    <n v="-0.16620000000000001"/>
    <s v="868060767863152643 "/>
    <n v="-1.6620000000000001"/>
    <n v="0.25990740740962792"/>
    <d v="1899-12-30T06:14:16"/>
  </r>
  <r>
    <s v="Short"/>
    <n v="25"/>
    <s v="BTCUSDTUSDT"/>
    <s v="Isolated"/>
    <n v="42800"/>
    <s v="USDT"/>
    <n v="42782.5"/>
    <s v="USDT"/>
    <x v="482"/>
    <d v="2022-01-20T21:23:10"/>
    <n v="1.0200000000000001E-2"/>
    <s v="868067099974541313 "/>
    <n v="0.10200000000000001"/>
    <n v="0.24243055555416504"/>
    <d v="1899-12-30T05:49:06"/>
  </r>
  <r>
    <s v="Short"/>
    <n v="25"/>
    <s v="BTCUSDTUSDT"/>
    <s v="Isolated"/>
    <n v="43200"/>
    <s v="USDT"/>
    <n v="42782.5"/>
    <s v="USDT"/>
    <x v="483"/>
    <d v="2022-01-20T21:23:10"/>
    <n v="0.24160000000000001"/>
    <s v="868075141138980864 "/>
    <n v="2.4159999999999999"/>
    <n v="0.22023148147854954"/>
    <d v="1899-12-30T05:17:08"/>
  </r>
  <r>
    <s v="Short"/>
    <n v="25"/>
    <s v="BTCUSDTUSDT"/>
    <s v="Isolated"/>
    <n v="43500"/>
    <s v="USDT"/>
    <n v="42782.5"/>
    <s v="USDT"/>
    <x v="484"/>
    <d v="2022-01-20T21:23:10"/>
    <n v="0.41240000000000004"/>
    <s v="868089587949346817 "/>
    <n v="4.1240000000000006"/>
    <n v="0.18037037036992842"/>
    <d v="1899-12-30T04:19:44"/>
  </r>
  <r>
    <s v="Short"/>
    <n v="25"/>
    <s v="BTCUSDTUSDT"/>
    <s v="Isolated"/>
    <n v="40592.5"/>
    <s v="USDT"/>
    <n v="40324"/>
    <s v="USDT"/>
    <x v="485"/>
    <d v="2022-01-21T02:38:36"/>
    <n v="0.16539999999999999"/>
    <s v="868208701716013057 "/>
    <n v="1.6539999999999999"/>
    <n v="7.0729166662204079E-2"/>
    <d v="1899-12-30T01:41:51"/>
  </r>
  <r>
    <s v="Short"/>
    <n v="25"/>
    <s v="BTCUSDTUSDT"/>
    <s v="Isolated"/>
    <n v="40605.5"/>
    <s v="USDT"/>
    <n v="40324"/>
    <s v="USDT"/>
    <x v="486"/>
    <d v="2022-01-21T02:38:36"/>
    <n v="0.17329999999999998"/>
    <s v="868208747912077313 "/>
    <n v="1.7329999999999999"/>
    <n v="7.0601851846731734E-2"/>
    <d v="1899-12-30T01:41:40"/>
  </r>
  <r>
    <s v="Short"/>
    <n v="25"/>
    <s v="BTCUSDTUSDT"/>
    <s v="Isolated"/>
    <n v="40700"/>
    <s v="USDT"/>
    <n v="40323.599999999999"/>
    <s v="USDT"/>
    <x v="487"/>
    <d v="2022-01-21T02:38:36"/>
    <n v="0.23120000000000002"/>
    <s v="868209300708761600 "/>
    <n v="2.3120000000000003"/>
    <n v="6.9074074068339542E-2"/>
    <d v="1899-12-30T01:39:28"/>
  </r>
  <r>
    <s v="Short"/>
    <n v="25"/>
    <s v="BTCUSDTUSDT"/>
    <s v="Isolated"/>
    <n v="40800"/>
    <s v="USDT"/>
    <n v="40323.5"/>
    <s v="USDT"/>
    <x v="488"/>
    <d v="2022-01-21T02:38:36"/>
    <n v="0.29199999999999998"/>
    <s v="868216339430350849 "/>
    <n v="2.92"/>
    <n v="4.9652777772280388E-2"/>
    <d v="1899-12-30T01:11:30"/>
  </r>
  <r>
    <s v="Short"/>
    <n v="25"/>
    <s v="BTCUSDTUSDT"/>
    <s v="Isolated"/>
    <n v="40900"/>
    <s v="USDT"/>
    <n v="40323.5"/>
    <s v="USDT"/>
    <x v="489"/>
    <d v="2022-01-21T02:38:36"/>
    <n v="0.35240000000000005"/>
    <s v="868216819829153792 "/>
    <n v="3.5240000000000005"/>
    <n v="4.832175925548654E-2"/>
    <d v="1899-12-30T01:09:35"/>
  </r>
  <r>
    <s v="Short"/>
    <n v="25"/>
    <s v="BTCUSDTUSDT"/>
    <s v="Isolated"/>
    <n v="41000"/>
    <s v="USDT"/>
    <n v="40323"/>
    <s v="USDT"/>
    <x v="490"/>
    <d v="2022-01-21T02:38:36"/>
    <n v="0.4128"/>
    <s v="868218462415069184 "/>
    <n v="4.1280000000000001"/>
    <n v="4.3796296289656311E-2"/>
    <d v="1899-12-30T01:03:04"/>
  </r>
  <r>
    <s v="Short"/>
    <n v="25"/>
    <s v="BTCUSDTUSDT"/>
    <s v="Isolated"/>
    <n v="39930.5"/>
    <s v="USDT"/>
    <n v="39793"/>
    <s v="USDT"/>
    <x v="491"/>
    <d v="2022-01-21T03:08:15"/>
    <n v="8.6099999999999996E-2"/>
    <s v="868235012018774017 "/>
    <n v="0.86099999999999999"/>
    <n v="1.8715277779847383E-2"/>
    <d v="1899-12-30T00:26:57"/>
  </r>
  <r>
    <s v="Short"/>
    <n v="25"/>
    <s v="BTCUSDTUSDT"/>
    <s v="Isolated"/>
    <n v="39996.5"/>
    <s v="USDT"/>
    <n v="39793"/>
    <s v="USDT"/>
    <x v="492"/>
    <d v="2022-01-21T03:08:15"/>
    <n v="0.12720000000000001"/>
    <s v="868235035951472640 "/>
    <n v="1.272"/>
    <n v="1.8645833333721384E-2"/>
    <d v="1899-12-30T00:26:51"/>
  </r>
  <r>
    <s v="Short"/>
    <n v="25"/>
    <s v="BTCUSDTUSDT"/>
    <s v="Isolated"/>
    <n v="40100"/>
    <s v="USDT"/>
    <n v="39902"/>
    <s v="USDT"/>
    <x v="493"/>
    <d v="2022-01-21T03:42:18"/>
    <n v="0.1234"/>
    <s v="868245993780387841 "/>
    <n v="1.234"/>
    <n v="1.2060185181326233E-2"/>
    <d v="1899-12-30T00:17:22"/>
  </r>
  <r>
    <s v="Short"/>
    <n v="25"/>
    <s v="BTCUSDTUSDT"/>
    <s v="Isolated"/>
    <n v="40200"/>
    <s v="USDT"/>
    <n v="39902"/>
    <s v="USDT"/>
    <x v="494"/>
    <d v="2022-01-21T03:42:18"/>
    <n v="0.18530000000000002"/>
    <s v="868246028328869889 "/>
    <n v="1.8530000000000002"/>
    <n v="1.1967592588916887E-2"/>
    <d v="1899-12-30T00:17:14"/>
  </r>
  <r>
    <s v="Short"/>
    <n v="25"/>
    <s v="BTCUSDTUSDT"/>
    <s v="Isolated"/>
    <n v="39000"/>
    <s v="USDT"/>
    <n v="38740"/>
    <s v="USDT"/>
    <x v="495"/>
    <d v="2022-01-21T06:03:39"/>
    <n v="0.16670000000000001"/>
    <s v="868279661785751552 "/>
    <n v="1.6670000000000003"/>
    <n v="1.7314814816927537E-2"/>
    <d v="1899-12-30T00:24:56"/>
  </r>
  <r>
    <s v="Short"/>
    <n v="25"/>
    <s v="BTCUSDTUSDT"/>
    <s v="Isolated"/>
    <n v="38765"/>
    <s v="USDT"/>
    <n v="38740.6"/>
    <s v="USDT"/>
    <x v="496"/>
    <d v="2022-01-21T06:03:40"/>
    <n v="1.5800000000000002E-2"/>
    <s v="868266750371667968 "/>
    <n v="0.15800000000000003"/>
    <n v="5.2951388890505768E-2"/>
    <d v="1899-12-30T01:16:15"/>
  </r>
  <r>
    <s v="Short"/>
    <n v="25"/>
    <s v="BTCUSDTUSDT"/>
    <s v="Isolated"/>
    <n v="38865"/>
    <s v="USDT"/>
    <n v="38740.5"/>
    <s v="USDT"/>
    <x v="497"/>
    <d v="2022-01-21T06:03:40"/>
    <n v="8.0100000000000005E-2"/>
    <s v="868279357023428609 "/>
    <n v="0.80100000000000005"/>
    <n v="1.8159722218115348E-2"/>
    <d v="1899-12-30T00:26:09"/>
  </r>
  <r>
    <s v="Short"/>
    <n v="25"/>
    <s v="BTCUSDTUSDT"/>
    <s v="Isolated"/>
    <n v="38965"/>
    <s v="USDT"/>
    <n v="38740.5"/>
    <s v="USDT"/>
    <x v="498"/>
    <d v="2022-01-21T06:03:40"/>
    <n v="0.14400000000000002"/>
    <s v="868279617158356993 "/>
    <n v="1.4400000000000002"/>
    <n v="1.7442129625123926E-2"/>
    <d v="1899-12-30T00:25:07"/>
  </r>
  <r>
    <s v="Short"/>
    <n v="25"/>
    <s v="BTCUSDTUSDT"/>
    <s v="Isolated"/>
    <n v="38778.5"/>
    <s v="USDT"/>
    <n v="38680"/>
    <s v="USDT"/>
    <x v="499"/>
    <d v="2022-01-21T07:33:22"/>
    <n v="6.3500000000000001E-2"/>
    <s v="868286293894733825 "/>
    <n v="0.63500000000000001"/>
    <n v="6.1319444444961846E-2"/>
    <d v="1899-12-30T01:28:18"/>
  </r>
  <r>
    <s v="Short"/>
    <n v="25"/>
    <s v="BTCUSDTUSDT"/>
    <s v="Isolated"/>
    <n v="38870"/>
    <s v="USDT"/>
    <n v="38680"/>
    <s v="USDT"/>
    <x v="500"/>
    <d v="2022-01-21T07:33:22"/>
    <n v="0.1222"/>
    <s v="868287268013449216 "/>
    <n v="1.222"/>
    <n v="5.8622685188311152E-2"/>
    <d v="1899-12-30T01:24:25"/>
  </r>
  <r>
    <s v="Short"/>
    <n v="25"/>
    <s v="BTCUSDTUSDT"/>
    <s v="Isolated"/>
    <n v="38729.5"/>
    <s v="USDT"/>
    <n v="38926.199999999997"/>
    <s v="USDT"/>
    <x v="501"/>
    <d v="2022-01-21T11:00:12"/>
    <n v="-0.12689999999999999"/>
    <n v="8.6831437714237798E+17"/>
    <n v="-1.2689999999999999"/>
    <n v="0.12745370370248565"/>
    <d v="1899-12-30T03:03:32"/>
  </r>
  <r>
    <s v="Short"/>
    <n v="25"/>
    <s v="BTCUSDTUSDT"/>
    <s v="Isolated"/>
    <n v="39000"/>
    <s v="USDT"/>
    <n v="38926"/>
    <s v="USDT"/>
    <x v="502"/>
    <d v="2022-01-21T11:00:12"/>
    <n v="4.7400000000000005E-2"/>
    <s v="868327540374085633 "/>
    <n v="0.47400000000000003"/>
    <n v="9.1134259258979E-2"/>
    <d v="1899-12-30T02:11:14"/>
  </r>
  <r>
    <s v="Short"/>
    <n v="25"/>
    <s v="BTCUSDTUSDT"/>
    <s v="Isolated"/>
    <n v="39100"/>
    <s v="USDT"/>
    <n v="38926"/>
    <s v="USDT"/>
    <x v="503"/>
    <d v="2022-01-21T11:00:12"/>
    <n v="0.11130000000000001"/>
    <s v="868327869421428737 "/>
    <n v="1.113"/>
    <n v="9.0219907404389232E-2"/>
    <d v="1899-12-30T02:09:55"/>
  </r>
  <r>
    <s v="Short"/>
    <n v="25"/>
    <s v="BTCUSDTUSDT"/>
    <s v="Isolated"/>
    <n v="39200"/>
    <s v="USDT"/>
    <n v="38926"/>
    <s v="USDT"/>
    <x v="504"/>
    <d v="2022-01-21T11:00:12"/>
    <n v="0.17469999999999999"/>
    <s v="868331840752033793 "/>
    <n v="1.7469999999999999"/>
    <n v="7.9259259255195502E-2"/>
    <d v="1899-12-30T01:54:08"/>
  </r>
  <r>
    <s v="Short"/>
    <n v="25"/>
    <s v="BTCUSDTUSDT"/>
    <s v="Isolated"/>
    <n v="36700"/>
    <s v="USDT"/>
    <n v="36089.5"/>
    <s v="USDT"/>
    <x v="505"/>
    <d v="2022-01-21T23:47:40"/>
    <n v="0.41590000000000005"/>
    <s v="868547936276946947 "/>
    <n v="4.1590000000000007"/>
    <n v="1.5914351854007691E-2"/>
    <d v="1899-12-30T00:22:55"/>
  </r>
  <r>
    <s v="Short"/>
    <n v="25"/>
    <s v="BTCUSDTUSDT"/>
    <s v="Isolated"/>
    <n v="36800"/>
    <s v="USDT"/>
    <n v="36089.5"/>
    <s v="USDT"/>
    <x v="506"/>
    <d v="2022-01-21T23:47:40"/>
    <n v="0.48270000000000002"/>
    <s v="868547964533972993 "/>
    <n v="4.827"/>
    <n v="1.583333333110204E-2"/>
    <d v="1899-12-30T00:22:48"/>
  </r>
  <r>
    <s v="Short"/>
    <n v="25"/>
    <s v="BTCUSDTUSDT"/>
    <s v="Isolated"/>
    <n v="36900"/>
    <s v="USDT"/>
    <n v="36089.5"/>
    <s v="USDT"/>
    <x v="507"/>
    <d v="2022-01-21T23:47:40"/>
    <n v="0.54909999999999992"/>
    <s v="868548309964267521 "/>
    <n v="5.4909999999999997"/>
    <n v="1.488425926072523E-2"/>
    <d v="1899-12-30T00:21:26"/>
  </r>
  <r>
    <s v="Short"/>
    <n v="25"/>
    <s v="BTCUSDTUSDT"/>
    <s v="Isolated"/>
    <n v="37000"/>
    <s v="USDT"/>
    <n v="36089.5"/>
    <s v="USDT"/>
    <x v="508"/>
    <d v="2022-01-21T23:47:40"/>
    <n v="0.61520000000000008"/>
    <s v="868548888417509377 "/>
    <n v="6.152000000000001"/>
    <n v="1.3287037036207039E-2"/>
    <d v="1899-12-30T00:19:08"/>
  </r>
  <r>
    <s v="Short"/>
    <n v="25"/>
    <s v="BTCUSDTUSDT"/>
    <s v="Isolated"/>
    <n v="36579.5"/>
    <s v="USDT"/>
    <n v="36089.5"/>
    <s v="USDT"/>
    <x v="509"/>
    <d v="2022-01-21T23:47:41"/>
    <n v="0.33490000000000003"/>
    <s v="868547282066186240 "/>
    <n v="3.3490000000000002"/>
    <n v="1.7731481486407574E-2"/>
    <d v="1899-12-30T00:25:32"/>
  </r>
  <r>
    <s v="Short"/>
    <n v="25"/>
    <s v="BTCUSDTUSDT"/>
    <s v="Isolated"/>
    <n v="36785.5"/>
    <s v="USDT"/>
    <n v="36383.5"/>
    <s v="USDT"/>
    <x v="510"/>
    <d v="2022-01-22T00:43:01"/>
    <n v="0.2732"/>
    <s v="868562549173362692 "/>
    <n v="2.7320000000000002"/>
    <n v="1.4027777775481809E-2"/>
    <d v="1899-12-30T00:20:12"/>
  </r>
  <r>
    <s v="Short"/>
    <n v="25"/>
    <s v="BTCUSDTUSDT"/>
    <s v="Isolated"/>
    <n v="36564.5"/>
    <s v="USDT"/>
    <n v="36341"/>
    <s v="USDT"/>
    <x v="511"/>
    <d v="2022-01-22T01:06:48"/>
    <n v="0.15279999999999999"/>
    <s v="868572337106034689 "/>
    <n v="1.528"/>
    <n v="3.54166667239042E-3"/>
    <d v="1899-12-30T00:05:06"/>
  </r>
  <r>
    <s v="Short"/>
    <n v="25"/>
    <s v="BTCUSDTUSDT"/>
    <s v="Isolated"/>
    <n v="36761.5"/>
    <s v="USDT"/>
    <n v="36341"/>
    <s v="USDT"/>
    <x v="512"/>
    <d v="2022-01-22T01:06:48"/>
    <n v="0.28600000000000003"/>
    <s v="868572499006169088 "/>
    <n v="2.8600000000000003"/>
    <n v="3.0902777798473835E-3"/>
    <d v="1899-12-30T00:04:27"/>
  </r>
  <r>
    <s v="Short"/>
    <n v="25"/>
    <s v="BTCUSDTUSDT"/>
    <s v="Isolated"/>
    <n v="36600"/>
    <s v="USDT"/>
    <n v="36211"/>
    <s v="USDT"/>
    <x v="513"/>
    <d v="2022-01-22T02:13:37"/>
    <n v="0.26569999999999999"/>
    <s v="868580347849187331 "/>
    <n v="2.657"/>
    <n v="2.7835648150357883E-2"/>
    <d v="1899-12-30T00:40:05"/>
  </r>
  <r>
    <s v="Short"/>
    <n v="25"/>
    <s v="BTCUSDTUSDT"/>
    <s v="Isolated"/>
    <n v="36394"/>
    <s v="USDT"/>
    <n v="36211"/>
    <s v="USDT"/>
    <x v="514"/>
    <d v="2022-01-22T02:13:38"/>
    <n v="0.12570000000000001"/>
    <s v="868579002387767297 "/>
    <n v="1.2570000000000001"/>
    <n v="3.1550925923511386E-2"/>
    <d v="1899-12-30T00:45:26"/>
  </r>
  <r>
    <s v="Short"/>
    <n v="25"/>
    <s v="BTCUSDTUSDT"/>
    <s v="Isolated"/>
    <n v="36500"/>
    <s v="USDT"/>
    <n v="36211"/>
    <s v="USDT"/>
    <x v="515"/>
    <d v="2022-01-22T02:13:38"/>
    <n v="0.19789999999999999"/>
    <n v="8.6857974251045606E+17"/>
    <n v="1.9789999999999999"/>
    <n v="2.9513888883229811E-2"/>
    <d v="1899-12-30T00:42:30"/>
  </r>
  <r>
    <s v="Short"/>
    <n v="25"/>
    <s v="BTCUSDTUSDT"/>
    <s v="Isolated"/>
    <n v="36543"/>
    <s v="USDT"/>
    <n v="36307"/>
    <s v="USDT"/>
    <x v="516"/>
    <d v="2022-01-22T03:25:15"/>
    <n v="0.16149999999999998"/>
    <s v="868600778404634624 "/>
    <n v="1.6149999999999998"/>
    <n v="2.1203703705396038E-2"/>
    <d v="1899-12-30T00:30:32"/>
  </r>
  <r>
    <s v="Short"/>
    <n v="25"/>
    <s v="BTCUSDTUSDT"/>
    <s v="Isolated"/>
    <n v="36500"/>
    <s v="USDT"/>
    <n v="36231.5"/>
    <s v="USDT"/>
    <x v="517"/>
    <d v="2022-01-22T04:56:10"/>
    <n v="0.18390000000000001"/>
    <s v="868616439885438976 "/>
    <n v="1.839"/>
    <n v="4.111111110978527E-2"/>
    <d v="1899-12-30T00:59:12"/>
  </r>
  <r>
    <s v="Short"/>
    <n v="25"/>
    <s v="BTCUSDTUSDT"/>
    <s v="Isolated"/>
    <n v="36600"/>
    <s v="USDT"/>
    <n v="36231.5"/>
    <s v="USDT"/>
    <x v="518"/>
    <d v="2022-01-22T04:56:10"/>
    <n v="0.25170000000000003"/>
    <s v="868617295884165121 "/>
    <n v="2.5170000000000003"/>
    <n v="3.8761574069212656E-2"/>
    <d v="1899-12-30T00:55:49"/>
  </r>
  <r>
    <s v="Short"/>
    <n v="25"/>
    <s v="BTCUSDTUSDT"/>
    <s v="Isolated"/>
    <n v="36284"/>
    <s v="USDT"/>
    <n v="36197"/>
    <s v="USDT"/>
    <x v="519"/>
    <d v="2022-01-22T05:39:31"/>
    <n v="5.9900000000000002E-2"/>
    <s v="868640834674728962 "/>
    <n v="0.59899999999999998"/>
    <n v="3.9004629652481526E-3"/>
    <d v="1899-12-30T00:05:37"/>
  </r>
  <r>
    <s v="Short"/>
    <n v="25"/>
    <s v="BTCUSDTUSDT"/>
    <s v="Isolated"/>
    <n v="36306"/>
    <s v="USDT"/>
    <n v="36181"/>
    <s v="USDT"/>
    <x v="520"/>
    <d v="2022-01-22T06:06:49"/>
    <n v="8.6099999999999996E-2"/>
    <s v="868646461803307009 "/>
    <n v="0.86099999999999999"/>
    <n v="7.3379629611736163E-3"/>
    <d v="1899-12-30T00:10:34"/>
  </r>
  <r>
    <s v="Short"/>
    <n v="25"/>
    <s v="BTCUSDTUSDT"/>
    <s v="Isolated"/>
    <n v="36250"/>
    <s v="USDT"/>
    <n v="35859.5"/>
    <s v="USDT"/>
    <x v="521"/>
    <d v="2022-01-22T07:07:14"/>
    <n v="0.26929999999999998"/>
    <s v="868649951137079296 "/>
    <n v="2.6929999999999996"/>
    <n v="3.9664351854298729E-2"/>
    <d v="1899-12-30T00:57:07"/>
  </r>
  <r>
    <s v="Short"/>
    <n v="25"/>
    <s v="BTCUSDTUSDT"/>
    <s v="Isolated"/>
    <n v="35734.5"/>
    <s v="USDT"/>
    <n v="35673"/>
    <s v="USDT"/>
    <x v="522"/>
    <d v="2022-01-22T07:53:57"/>
    <n v="4.2999999999999997E-2"/>
    <n v="8.6866705003941798E+17"/>
    <n v="0.42999999999999994"/>
    <n v="2.4918981485825498E-2"/>
    <d v="1899-12-30T00:35:53"/>
  </r>
  <r>
    <s v="Short"/>
    <n v="25"/>
    <s v="BTCUSDTUSDT"/>
    <s v="Isolated"/>
    <n v="35850"/>
    <s v="USDT"/>
    <n v="35673"/>
    <s v="USDT"/>
    <x v="523"/>
    <d v="2022-01-22T07:53:57"/>
    <n v="0.1234"/>
    <s v="868672474922852352 "/>
    <n v="1.234"/>
    <n v="9.9537037094705738E-3"/>
    <d v="1899-12-30T00:14:20"/>
  </r>
  <r>
    <s v="Short"/>
    <n v="25"/>
    <s v="BTCUSDTUSDT"/>
    <s v="Isolated"/>
    <n v="35950"/>
    <s v="USDT"/>
    <n v="35673"/>
    <s v="USDT"/>
    <x v="524"/>
    <d v="2022-01-22T07:53:57"/>
    <n v="0.19260000000000002"/>
    <s v="868673054722465792 "/>
    <n v="1.9260000000000002"/>
    <n v="8.3564814849523827E-3"/>
    <d v="1899-12-30T00:12:02"/>
  </r>
  <r>
    <s v="Short"/>
    <n v="25"/>
    <s v="BTCUSDTUSDT"/>
    <s v="Isolated"/>
    <n v="35622"/>
    <s v="USDT"/>
    <n v="35439.5"/>
    <s v="USDT"/>
    <x v="525"/>
    <d v="2022-01-22T10:14:33"/>
    <n v="0.12809999999999999"/>
    <s v="868699422520745984 "/>
    <n v="1.2809999999999999"/>
    <n v="3.3229166670935228E-2"/>
    <d v="1899-12-30T00:47:51"/>
  </r>
  <r>
    <s v="Short"/>
    <n v="25"/>
    <s v="BTCUSDTUSDT"/>
    <s v="Isolated"/>
    <n v="35750"/>
    <s v="USDT"/>
    <n v="35439.5"/>
    <s v="USDT"/>
    <x v="526"/>
    <d v="2022-01-22T10:14:33"/>
    <n v="0.21710000000000002"/>
    <s v="868699855234506753 "/>
    <n v="2.1710000000000003"/>
    <n v="3.2037037039117422E-2"/>
    <d v="1899-12-30T00:46:08"/>
  </r>
  <r>
    <s v="Short"/>
    <n v="25"/>
    <s v="BTCUSDTUSDT"/>
    <s v="Isolated"/>
    <n v="35529"/>
    <s v="USDT"/>
    <n v="35136"/>
    <s v="USDT"/>
    <x v="527"/>
    <d v="2022-01-22T10:41:15"/>
    <n v="0.27649999999999997"/>
    <s v="868711874281054209 "/>
    <n v="2.7649999999999997"/>
    <n v="1.7407407409336884E-2"/>
    <d v="1899-12-30T00:25:04"/>
  </r>
  <r>
    <s v="Short"/>
    <n v="25"/>
    <s v="BTCUSDTUSDT"/>
    <s v="Isolated"/>
    <n v="34455.5"/>
    <s v="USDT"/>
    <n v="35278.5"/>
    <s v="USDT"/>
    <x v="528"/>
    <d v="2022-01-22T12:35:12"/>
    <n v="-0.59709999999999996"/>
    <s v="868726686901837825 "/>
    <n v="-5.9710000000000001"/>
    <n v="5.5671296300715767E-2"/>
    <d v="1899-12-30T01:20:10"/>
  </r>
  <r>
    <s v="Short"/>
    <n v="25"/>
    <s v="BTCUSDTUSDT"/>
    <s v="Isolated"/>
    <n v="34600"/>
    <s v="USDT"/>
    <n v="35278.5"/>
    <s v="USDT"/>
    <x v="529"/>
    <d v="2022-01-22T12:35:12"/>
    <n v="-0.49020000000000002"/>
    <s v="868728337607925765 "/>
    <n v="-4.9020000000000001"/>
    <n v="5.1111111111822538E-2"/>
    <d v="1899-12-30T01:13:36"/>
  </r>
  <r>
    <s v="Short"/>
    <n v="25"/>
    <s v="BTCUSDTUSDT"/>
    <s v="Isolated"/>
    <n v="34700"/>
    <s v="USDT"/>
    <n v="35278.800000000003"/>
    <s v="USDT"/>
    <x v="530"/>
    <d v="2022-01-22T12:35:12"/>
    <n v="-0.41700000000000004"/>
    <n v="8.6872847138525094E+17"/>
    <n v="-4.17"/>
    <n v="5.0740740742185153E-2"/>
    <d v="1899-12-30T01:13:04"/>
  </r>
  <r>
    <s v="Short"/>
    <n v="25"/>
    <s v="BTCUSDTUSDT"/>
    <s v="Isolated"/>
    <n v="34800"/>
    <s v="USDT"/>
    <n v="35278.5"/>
    <s v="USDT"/>
    <x v="531"/>
    <d v="2022-01-22T12:35:12"/>
    <n v="-0.34380000000000005"/>
    <s v="868728796284428288 "/>
    <n v="-3.4380000000000006"/>
    <n v="4.984953704115469E-2"/>
    <d v="1899-12-30T01:11:47"/>
  </r>
  <r>
    <s v="Short"/>
    <n v="25"/>
    <s v="BTCUSDTUSDT"/>
    <s v="Isolated"/>
    <n v="35000"/>
    <s v="USDT"/>
    <n v="35278.5"/>
    <s v="USDT"/>
    <x v="532"/>
    <d v="2022-01-22T12:35:12"/>
    <n v="-0.19889999999999999"/>
    <s v="868730073882009600 "/>
    <n v="-1.9889999999999999"/>
    <n v="4.6319444445543922E-2"/>
    <d v="1899-12-30T01:06:42"/>
  </r>
  <r>
    <s v="Short"/>
    <n v="25"/>
    <s v="BTCUSDTUSDT"/>
    <s v="Isolated"/>
    <n v="35300"/>
    <s v="USDT"/>
    <n v="35278"/>
    <s v="USDT"/>
    <x v="533"/>
    <d v="2022-01-22T12:35:12"/>
    <n v="1.5600000000000001E-2"/>
    <s v="868731142339010561 "/>
    <n v="0.156"/>
    <n v="4.3368055557948537E-2"/>
    <d v="1899-12-30T01:02:27"/>
  </r>
  <r>
    <s v="Short"/>
    <n v="25"/>
    <s v="BTCUSDTUSDT"/>
    <s v="Isolated"/>
    <n v="35300"/>
    <s v="USDT"/>
    <n v="35278"/>
    <s v="USDT"/>
    <x v="533"/>
    <d v="2022-01-22T12:35:12"/>
    <n v="1.5600000000000001E-2"/>
    <s v="868731142502588417 "/>
    <n v="0.156"/>
    <n v="4.3368055557948537E-2"/>
    <d v="1899-12-30T01:02:27"/>
  </r>
  <r>
    <s v="Short"/>
    <n v="25"/>
    <s v="BTCUSDTUSDT"/>
    <s v="Isolated"/>
    <n v="35700"/>
    <s v="USDT"/>
    <n v="35278.300000000003"/>
    <s v="USDT"/>
    <x v="534"/>
    <d v="2022-01-22T12:35:12"/>
    <n v="0.29530000000000001"/>
    <s v="868731567633047555 "/>
    <n v="2.9530000000000003"/>
    <n v="4.2199074079690035E-2"/>
    <d v="1899-12-30T01:00:46"/>
  </r>
  <r>
    <s v="Short"/>
    <n v="25"/>
    <s v="BTCUSDTUSDT"/>
    <s v="Isolated"/>
    <n v="35425"/>
    <s v="USDT"/>
    <n v="35278"/>
    <s v="USDT"/>
    <x v="535"/>
    <d v="2022-01-22T12:35:12"/>
    <n v="0.10369999999999999"/>
    <s v="868745789725188097 "/>
    <n v="1.0369999999999999"/>
    <n v="2.9513888948713429E-3"/>
    <d v="1899-12-30T00:04:15"/>
  </r>
  <r>
    <s v="Short"/>
    <n v="25"/>
    <s v="BTCUSDTUSDT"/>
    <s v="Isolated"/>
    <n v="35095"/>
    <s v="USDT"/>
    <n v="35072.5"/>
    <s v="USDT"/>
    <x v="536"/>
    <d v="2022-01-22T16:00:13"/>
    <n v="1.6E-2"/>
    <s v="868751389972471808 "/>
    <n v="0.16"/>
    <n v="0.12987268518190831"/>
    <d v="1899-12-30T03:07:01"/>
  </r>
  <r>
    <s v="Short"/>
    <n v="25"/>
    <s v="BTCUSDTUSDT"/>
    <s v="Isolated"/>
    <n v="35200"/>
    <s v="USDT"/>
    <n v="35065"/>
    <s v="USDT"/>
    <x v="537"/>
    <d v="2022-01-22T16:00:13"/>
    <n v="9.5899999999999999E-2"/>
    <s v="868751470394056705 "/>
    <n v="0.95899999999999996"/>
    <n v="0.12965277777402662"/>
    <d v="1899-12-30T03:06:42"/>
  </r>
  <r>
    <s v="Short"/>
    <n v="25"/>
    <s v="BTCUSDTUSDT"/>
    <s v="Isolated"/>
    <n v="35300"/>
    <s v="USDT"/>
    <n v="35073"/>
    <s v="USDT"/>
    <x v="538"/>
    <d v="2022-01-22T16:00:13"/>
    <n v="0.16079999999999997"/>
    <s v="868752131756105728 "/>
    <n v="1.6079999999999997"/>
    <n v="0.12782407407212304"/>
    <d v="1899-12-30T03:04:04"/>
  </r>
  <r>
    <s v="Short"/>
    <n v="25"/>
    <s v="BTCUSDTUSDT"/>
    <s v="Isolated"/>
    <n v="35400"/>
    <s v="USDT"/>
    <n v="35073.300000000003"/>
    <s v="USDT"/>
    <x v="539"/>
    <d v="2022-01-22T16:00:13"/>
    <n v="0.23070000000000002"/>
    <s v="868752153830727680 "/>
    <n v="2.3070000000000004"/>
    <n v="0.12776620370277669"/>
    <d v="1899-12-30T03:03:59"/>
  </r>
  <r>
    <s v="Short"/>
    <n v="25"/>
    <s v="BTCUSDTUSDT"/>
    <s v="Isolated"/>
    <n v="35600"/>
    <s v="USDT"/>
    <n v="35073"/>
    <s v="USDT"/>
    <x v="540"/>
    <d v="2022-01-22T16:00:13"/>
    <n v="0.37009999999999998"/>
    <s v="868756099102121992 "/>
    <n v="3.7009999999999996"/>
    <n v="0.11687499999970896"/>
    <d v="1899-12-30T02:48:18"/>
  </r>
  <r>
    <s v="Short"/>
    <n v="25"/>
    <s v="BTCUSDTUSDT"/>
    <s v="Isolated"/>
    <n v="35900"/>
    <s v="USDT"/>
    <n v="35072.5"/>
    <s v="USDT"/>
    <x v="541"/>
    <d v="2022-01-22T16:00:13"/>
    <n v="0.57630000000000003"/>
    <s v="868772222379991041 "/>
    <n v="5.7629999999999999"/>
    <n v="7.2384259256068617E-2"/>
    <d v="1899-12-30T01:44:14"/>
  </r>
  <r>
    <s v="Short"/>
    <n v="25"/>
    <s v="BTCUSDTUSDT"/>
    <s v="Isolated"/>
    <n v="35227"/>
    <s v="USDT"/>
    <n v="35134.5"/>
    <s v="USDT"/>
    <x v="542"/>
    <d v="2022-01-22T16:07:50"/>
    <n v="6.5599999999999992E-2"/>
    <s v="868798995448700929 "/>
    <n v="0.65599999999999992"/>
    <n v="3.796296296059154E-3"/>
    <d v="1899-12-30T00:05:28"/>
  </r>
  <r>
    <s v="Short"/>
    <n v="25"/>
    <s v="BTCUSDTUSDT"/>
    <s v="Isolated"/>
    <n v="35272"/>
    <s v="USDT"/>
    <n v="35168"/>
    <s v="USDT"/>
    <x v="543"/>
    <d v="2022-01-23T03:13:22"/>
    <n v="7.3700000000000002E-2"/>
    <s v="868945568174415872 "/>
    <n v="0.73699999999999999"/>
    <n v="6.1435185183654539E-2"/>
    <d v="1899-12-30T01:28:28"/>
  </r>
  <r>
    <s v="Short"/>
    <n v="25"/>
    <s v="BTCUSDTUSDT"/>
    <s v="Isolated"/>
    <n v="35400"/>
    <s v="USDT"/>
    <n v="35168.5"/>
    <s v="USDT"/>
    <x v="544"/>
    <d v="2022-01-23T03:13:22"/>
    <n v="0.16350000000000001"/>
    <s v="868948163798474755 "/>
    <n v="1.635"/>
    <n v="5.4340277776645962E-2"/>
    <d v="1899-12-30T01:18:15"/>
  </r>
  <r>
    <s v="Short"/>
    <n v="25"/>
    <s v="BTCUSDTUSDT"/>
    <s v="Isolated"/>
    <n v="35500"/>
    <s v="USDT"/>
    <n v="35168.5"/>
    <s v="USDT"/>
    <x v="545"/>
    <d v="2022-01-23T03:13:22"/>
    <n v="0.23350000000000001"/>
    <n v="8.6895779190719206E+17"/>
    <n v="2.335"/>
    <n v="2.7777777781011537E-2"/>
    <d v="1899-12-30T00:40:00"/>
  </r>
  <r>
    <s v="Short"/>
    <n v="25"/>
    <s v="BTCUSDTUSDT"/>
    <s v="Isolated"/>
    <n v="35029.5"/>
    <s v="USDT"/>
    <n v="34973.5"/>
    <s v="USDT"/>
    <x v="546"/>
    <d v="2022-01-23T06:13:52"/>
    <n v="0.04"/>
    <s v="868994066076901377 "/>
    <n v="0.4"/>
    <n v="5.303240741341142E-2"/>
    <d v="1899-12-30T01:16:22"/>
  </r>
  <r>
    <s v="Short"/>
    <n v="25"/>
    <s v="BTCUSDTUSDT"/>
    <s v="Isolated"/>
    <n v="35100"/>
    <s v="USDT"/>
    <n v="34973.4"/>
    <s v="USDT"/>
    <x v="547"/>
    <d v="2022-01-23T06:13:52"/>
    <n v="9.0200000000000002E-2"/>
    <s v="868997288942346241 "/>
    <n v="0.90200000000000002"/>
    <n v="4.4131944450782612E-2"/>
    <d v="1899-12-30T01:03:33"/>
  </r>
  <r>
    <s v="Short"/>
    <n v="25"/>
    <s v="BTCUSDTUSDT"/>
    <s v="Isolated"/>
    <n v="35200"/>
    <s v="USDT"/>
    <n v="34973.5"/>
    <s v="USDT"/>
    <x v="548"/>
    <d v="2022-01-23T06:13:52"/>
    <n v="0.16089999999999999"/>
    <s v="868998332967526401 "/>
    <n v="1.609"/>
    <n v="4.1250000002037268E-2"/>
    <d v="1899-12-30T00:59:24"/>
  </r>
  <r>
    <s v="Short"/>
    <n v="25"/>
    <s v="BTCUSDTUSDT"/>
    <s v="Isolated"/>
    <n v="35166"/>
    <s v="USDT"/>
    <n v="35185"/>
    <s v="USDT"/>
    <x v="549"/>
    <d v="2022-01-23T07:42:10"/>
    <n v="-1.3500000000000002E-2"/>
    <s v="869019206516973568 "/>
    <n v="-0.13500000000000001"/>
    <n v="4.4976851851970423E-2"/>
    <d v="1899-12-30T01:04:46"/>
  </r>
  <r>
    <s v="Short"/>
    <n v="25"/>
    <s v="BTCUSDTUSDT"/>
    <s v="Isolated"/>
    <n v="35250"/>
    <s v="USDT"/>
    <n v="35185"/>
    <s v="USDT"/>
    <x v="550"/>
    <d v="2022-01-23T07:42:10"/>
    <n v="4.6100000000000002E-2"/>
    <s v="869021840711852033 "/>
    <n v="0.46100000000000002"/>
    <n v="3.7708333336922806E-2"/>
    <d v="1899-12-30T00:54:18"/>
  </r>
  <r>
    <s v="Short"/>
    <n v="25"/>
    <s v="BTCUSDTUSDT"/>
    <s v="Isolated"/>
    <n v="35350"/>
    <s v="USDT"/>
    <n v="35185"/>
    <s v="USDT"/>
    <x v="551"/>
    <d v="2022-01-23T07:42:10"/>
    <n v="0.1167"/>
    <s v="869021923905871872 "/>
    <n v="1.167"/>
    <n v="3.7476851852261461E-2"/>
    <d v="1899-12-30T00:53:58"/>
  </r>
  <r>
    <s v="Short"/>
    <n v="25"/>
    <s v="BTCUSDTUSDT"/>
    <s v="Isolated"/>
    <n v="35450"/>
    <s v="USDT"/>
    <n v="35185"/>
    <s v="USDT"/>
    <x v="552"/>
    <d v="2022-01-23T07:42:10"/>
    <n v="0.18690000000000001"/>
    <s v="869022585985146882 "/>
    <n v="1.8690000000000002"/>
    <n v="3.5648148150357883E-2"/>
    <d v="1899-12-30T00:51:20"/>
  </r>
  <r>
    <s v="Short"/>
    <n v="25"/>
    <s v="BTCUSDTUSDT"/>
    <s v="Isolated"/>
    <n v="35665.5"/>
    <s v="USDT"/>
    <n v="35637"/>
    <s v="USDT"/>
    <x v="553"/>
    <d v="2022-01-23T09:25:01"/>
    <n v="0.02"/>
    <s v="869050692972552192 "/>
    <n v="0.2"/>
    <n v="2.9513888890505768E-2"/>
    <d v="1899-12-30T00:42:30"/>
  </r>
  <r>
    <s v="Short"/>
    <n v="25"/>
    <s v="BTCUSDTUSDT"/>
    <s v="Isolated"/>
    <n v="35700"/>
    <s v="USDT"/>
    <n v="35636.5"/>
    <s v="USDT"/>
    <x v="554"/>
    <d v="2022-01-23T09:25:01"/>
    <n v="4.4500000000000005E-2"/>
    <s v="869057871137972224 "/>
    <n v="0.44500000000000006"/>
    <n v="9.6990740785258822E-3"/>
    <d v="1899-12-30T00:13:58"/>
  </r>
  <r>
    <s v="Short"/>
    <n v="25"/>
    <s v="BTCUSDTUSDT"/>
    <s v="Isolated"/>
    <n v="35800"/>
    <s v="USDT"/>
    <n v="35636.5"/>
    <s v="USDT"/>
    <x v="555"/>
    <d v="2022-01-23T09:25:01"/>
    <n v="0.1142"/>
    <s v="869057982719041537 "/>
    <n v="1.1419999999999999"/>
    <n v="9.3981481477385387E-3"/>
    <d v="1899-12-30T00:13:32"/>
  </r>
  <r>
    <s v="Short"/>
    <n v="25"/>
    <s v="BTCUSDTUSDT"/>
    <s v="Isolated"/>
    <n v="35900"/>
    <s v="USDT"/>
    <n v="35636.5"/>
    <s v="USDT"/>
    <x v="556"/>
    <d v="2022-01-23T09:25:01"/>
    <n v="0.18350000000000002"/>
    <s v="869058048020160513 "/>
    <n v="1.8350000000000002"/>
    <n v="9.2129629629198462E-3"/>
    <d v="1899-12-30T00:13:16"/>
  </r>
  <r>
    <s v="Short"/>
    <n v="25"/>
    <s v="BTCUSDTUSDT"/>
    <s v="Isolated"/>
    <n v="35625"/>
    <s v="USDT"/>
    <n v="35696.800000000003"/>
    <s v="USDT"/>
    <x v="557"/>
    <d v="2022-01-23T11:20:36"/>
    <n v="-5.04E-2"/>
    <s v="869068494068490241 "/>
    <n v="-0.504"/>
    <n v="6.0648148144537117E-2"/>
    <d v="1899-12-30T01:27:20"/>
  </r>
  <r>
    <s v="Short"/>
    <n v="25"/>
    <s v="BTCUSDTUSDT"/>
    <s v="Isolated"/>
    <n v="35700"/>
    <s v="USDT"/>
    <n v="35696.5"/>
    <s v="USDT"/>
    <x v="558"/>
    <d v="2022-01-23T11:20:36"/>
    <n v="2.5000000000000001E-3"/>
    <s v="869069510855860224 "/>
    <n v="2.5000000000000001E-2"/>
    <n v="5.7847222218697425E-2"/>
    <d v="1899-12-30T01:23:18"/>
  </r>
  <r>
    <s v="Short"/>
    <n v="25"/>
    <s v="BTCUSDTUSDT"/>
    <s v="Isolated"/>
    <n v="35800"/>
    <s v="USDT"/>
    <n v="35695"/>
    <s v="USDT"/>
    <x v="559"/>
    <d v="2022-01-23T11:20:36"/>
    <n v="7.3300000000000004E-2"/>
    <s v="869070176579985408 "/>
    <n v="0.7330000000000001"/>
    <n v="5.6006944447290152E-2"/>
    <d v="1899-12-30T01:20:39"/>
  </r>
  <r>
    <s v="Short"/>
    <n v="25"/>
    <s v="BTCUSDTUSDT"/>
    <s v="Isolated"/>
    <n v="35900"/>
    <s v="USDT"/>
    <n v="35696"/>
    <s v="USDT"/>
    <x v="560"/>
    <d v="2022-01-23T11:20:36"/>
    <n v="0.1421"/>
    <s v="869073540441153537 "/>
    <n v="1.421"/>
    <n v="4.6724537038244307E-2"/>
    <d v="1899-12-30T01:07:17"/>
  </r>
  <r>
    <s v="Short"/>
    <n v="25"/>
    <s v="BTCUSDTUSDT"/>
    <s v="Isolated"/>
    <n v="36000"/>
    <s v="USDT"/>
    <n v="35695"/>
    <s v="USDT"/>
    <x v="561"/>
    <d v="2022-01-23T11:20:36"/>
    <n v="0.21179999999999999"/>
    <s v="869077217855905795 "/>
    <n v="2.1179999999999999"/>
    <n v="3.6585648151230998E-2"/>
    <d v="1899-12-30T00:52:41"/>
  </r>
  <r>
    <s v="Short"/>
    <n v="25"/>
    <s v="BTCUSDTUSDT"/>
    <s v="Isolated"/>
    <n v="36100"/>
    <s v="USDT"/>
    <n v="35691"/>
    <s v="USDT"/>
    <x v="562"/>
    <d v="2022-01-23T11:20:36"/>
    <n v="0.28320000000000001"/>
    <s v="869077907818913792 "/>
    <n v="2.8319999999999999"/>
    <n v="3.4675925926421769E-2"/>
    <d v="1899-12-30T00:49:56"/>
  </r>
  <r>
    <s v="Short"/>
    <n v="25"/>
    <s v="BTCUSDTUSDT"/>
    <s v="Isolated"/>
    <n v="35826"/>
    <s v="USDT"/>
    <n v="35811.5"/>
    <s v="USDT"/>
    <x v="563"/>
    <d v="2022-01-23T12:17:43"/>
    <n v="1.01E-2"/>
    <s v="869097615221825537 "/>
    <n v="0.10099999999999999"/>
    <n v="1.9953703704231884E-2"/>
    <d v="1899-12-30T00:28:44"/>
  </r>
  <r>
    <s v="Short"/>
    <n v="25"/>
    <s v="BTCUSDTUSDT"/>
    <s v="Isolated"/>
    <n v="35900"/>
    <s v="USDT"/>
    <n v="35811.5"/>
    <s v="USDT"/>
    <x v="564"/>
    <d v="2022-01-23T12:17:43"/>
    <n v="6.1600000000000002E-2"/>
    <n v="8.69100109461168E+17"/>
    <n v="0.61599999999999999"/>
    <n v="1.3078703705104999E-2"/>
    <d v="1899-12-30T00:18:50"/>
  </r>
  <r>
    <s v="Short"/>
    <n v="25"/>
    <s v="BTCUSDTUSDT"/>
    <s v="Isolated"/>
    <n v="35730.5"/>
    <s v="USDT"/>
    <n v="35623.199999999997"/>
    <s v="USDT"/>
    <x v="565"/>
    <d v="2022-01-23T13:10:57"/>
    <n v="7.51E-2"/>
    <s v="869107628279570433 "/>
    <n v="0.751"/>
    <n v="2.9293981482624076E-2"/>
    <d v="1899-12-30T00:42:11"/>
  </r>
  <r>
    <s v="Short"/>
    <n v="25"/>
    <s v="BTCUSDTUSDT"/>
    <s v="Isolated"/>
    <n v="36338.300000000003"/>
    <s v="USDT"/>
    <n v="36211"/>
    <s v="USDT"/>
    <x v="566"/>
    <d v="2022-01-24T00:31:50"/>
    <n v="8.7599999999999997E-2"/>
    <s v="869289036943958017 "/>
    <n v="0.876"/>
    <n v="1.5393518551718444E-3"/>
    <d v="1899-12-30T00:02:13"/>
  </r>
  <r>
    <s v="Short"/>
    <n v="25"/>
    <s v="BTCUSDTUSDT"/>
    <s v="Isolated"/>
    <n v="36277.5"/>
    <s v="USDT"/>
    <n v="36155"/>
    <s v="USDT"/>
    <x v="567"/>
    <d v="2022-01-24T01:02:51"/>
    <n v="8.4399999999999989E-2"/>
    <s v="869294425420832768 "/>
    <n v="0.84399999999999986"/>
    <n v="8.2060185231966898E-3"/>
    <d v="1899-12-30T00:11:49"/>
  </r>
  <r>
    <s v="Short"/>
    <n v="25"/>
    <s v="BTCUSDTUSDT"/>
    <s v="Isolated"/>
    <n v="35997.5"/>
    <s v="USDT"/>
    <n v="35848.699999999997"/>
    <s v="USDT"/>
    <x v="568"/>
    <d v="2022-01-24T01:28:43"/>
    <n v="0.10339999999999999"/>
    <s v="869299771543625729 "/>
    <n v="1.0339999999999998"/>
    <n v="1.1423611111240461E-2"/>
    <d v="1899-12-30T00:16:27"/>
  </r>
  <r>
    <s v="Short"/>
    <n v="25"/>
    <s v="BTCUSDTUSDT"/>
    <s v="Isolated"/>
    <n v="35825.5"/>
    <s v="USDT"/>
    <n v="35794"/>
    <s v="USDT"/>
    <x v="569"/>
    <d v="2022-01-24T02:30:17"/>
    <n v="2.2000000000000002E-2"/>
    <s v="869307622550904834 "/>
    <n v="0.22000000000000003"/>
    <n v="3.2511574070667848E-2"/>
    <d v="1899-12-30T00:46:49"/>
  </r>
  <r>
    <s v="Short"/>
    <n v="25"/>
    <s v="BTCUSDTUSDT"/>
    <s v="Isolated"/>
    <n v="35900"/>
    <s v="USDT"/>
    <n v="35794"/>
    <s v="USDT"/>
    <x v="570"/>
    <d v="2022-01-24T02:30:17"/>
    <n v="7.3800000000000004E-2"/>
    <s v="869308610695372800 "/>
    <n v="0.73799999999999999"/>
    <n v="2.9780092590954155E-2"/>
    <d v="1899-12-30T00:42:53"/>
  </r>
  <r>
    <s v="Short"/>
    <n v="25"/>
    <s v="BTCUSDTUSDT"/>
    <s v="Isolated"/>
    <n v="36000"/>
    <s v="USDT"/>
    <n v="35794"/>
    <s v="USDT"/>
    <x v="571"/>
    <d v="2022-01-24T02:30:17"/>
    <n v="0.1431"/>
    <s v="869316518409641984 "/>
    <n v="1.431"/>
    <n v="7.962962961755693E-3"/>
    <d v="1899-12-30T00:11:28"/>
  </r>
  <r>
    <s v="Short"/>
    <n v="25"/>
    <s v="BTCUSDTUSDT"/>
    <s v="Isolated"/>
    <n v="35638.5"/>
    <s v="USDT"/>
    <n v="35366.5"/>
    <s v="USDT"/>
    <x v="572"/>
    <d v="2022-01-24T03:43:40"/>
    <n v="0.19079999999999997"/>
    <s v="869325908877484033 "/>
    <n v="1.9079999999999997"/>
    <n v="3.3009259263053536E-2"/>
    <d v="1899-12-30T00:47:32"/>
  </r>
  <r>
    <s v="Short"/>
    <n v="25"/>
    <s v="BTCUSDTUSDT"/>
    <s v="Isolated"/>
    <n v="35347.5"/>
    <s v="USDT"/>
    <n v="35270.199999999997"/>
    <s v="USDT"/>
    <x v="573"/>
    <d v="2022-01-24T05:39:34"/>
    <n v="5.4699999999999999E-2"/>
    <n v="8.6936436517998502E+17"/>
    <n v="0.54699999999999993"/>
    <n v="7.3726851842366159E-3"/>
    <d v="1899-12-30T00:10:37"/>
  </r>
  <r>
    <s v="Short"/>
    <n v="25"/>
    <s v="BTCUSDTUSDT"/>
    <s v="Isolated"/>
    <n v="35211"/>
    <s v="USDT"/>
    <n v="35143.800000000003"/>
    <s v="USDT"/>
    <x v="574"/>
    <d v="2022-01-24T08:15:06"/>
    <n v="4.7800000000000002E-2"/>
    <s v="869403903986212865 "/>
    <n v="0.47800000000000004"/>
    <n v="6.284722221607808E-3"/>
    <d v="1899-12-30T00:09:03"/>
  </r>
  <r>
    <s v="Short"/>
    <n v="25"/>
    <s v="BTCUSDTUSDT"/>
    <s v="Isolated"/>
    <n v="34962.5"/>
    <s v="USDT"/>
    <n v="34865.5"/>
    <s v="USDT"/>
    <x v="575"/>
    <d v="2022-01-24T08:58:39"/>
    <n v="6.9400000000000003E-2"/>
    <s v="869415699719626753 "/>
    <n v="0.69400000000000006"/>
    <n v="3.9699074040981941E-3"/>
    <d v="1899-12-30T00:05:43"/>
  </r>
  <r>
    <s v="Short"/>
    <n v="25"/>
    <s v="BTCUSDTUSDT"/>
    <s v="Isolated"/>
    <n v="34977"/>
    <s v="USDT"/>
    <n v="34818.6"/>
    <s v="USDT"/>
    <x v="576"/>
    <d v="2022-01-24T09:46:04"/>
    <n v="0.11320000000000001"/>
    <s v="869420777847365633 "/>
    <n v="1.1320000000000001"/>
    <n v="2.2881944445543922E-2"/>
    <d v="1899-12-30T00:32:57"/>
  </r>
  <r>
    <s v="Short"/>
    <n v="25"/>
    <s v="BTCUSDTUSDT"/>
    <s v="Isolated"/>
    <n v="35100"/>
    <s v="USDT"/>
    <n v="34818.5"/>
    <s v="USDT"/>
    <x v="577"/>
    <d v="2022-01-24T09:46:04"/>
    <n v="0.20050000000000001"/>
    <s v="869421608680267777 "/>
    <n v="2.0049999999999999"/>
    <n v="2.0590277774317656E-2"/>
    <d v="1899-12-30T00:29:39"/>
  </r>
  <r>
    <s v="Short"/>
    <n v="25"/>
    <s v="BTCUSDTUSDT"/>
    <s v="Isolated"/>
    <n v="35200"/>
    <s v="USDT"/>
    <n v="34822"/>
    <s v="USDT"/>
    <x v="578"/>
    <d v="2022-01-24T09:46:04"/>
    <n v="0.26850000000000002"/>
    <s v="869425610654457857 "/>
    <n v="2.6850000000000001"/>
    <n v="9.5486111094942316E-3"/>
    <d v="1899-12-30T00:13:45"/>
  </r>
  <r>
    <s v="Short"/>
    <n v="25"/>
    <s v="BTCUSDTUSDT"/>
    <s v="Isolated"/>
    <n v="33347"/>
    <s v="USDT"/>
    <n v="33572.5"/>
    <s v="USDT"/>
    <x v="579"/>
    <d v="2022-01-24T13:16:40"/>
    <n v="-0.1691"/>
    <s v="869464957319618561 "/>
    <n v="-1.6910000000000001"/>
    <n v="4.722222221607808E-2"/>
    <d v="1899-12-30T01:08:00"/>
  </r>
  <r>
    <s v="Short"/>
    <n v="25"/>
    <s v="BTCUSDTUSDT"/>
    <s v="Isolated"/>
    <n v="33500"/>
    <s v="USDT"/>
    <n v="33572.5"/>
    <s v="USDT"/>
    <x v="580"/>
    <d v="2022-01-24T13:16:40"/>
    <n v="-5.4100000000000002E-2"/>
    <s v="869465429396922368 "/>
    <n v="-0.54100000000000004"/>
    <n v="4.5925925922347233E-2"/>
    <d v="1899-12-30T01:06:08"/>
  </r>
  <r>
    <s v="Short"/>
    <n v="25"/>
    <s v="BTCUSDTUSDT"/>
    <s v="Isolated"/>
    <n v="33600"/>
    <s v="USDT"/>
    <n v="33572.5"/>
    <s v="USDT"/>
    <x v="581"/>
    <d v="2022-01-24T13:16:40"/>
    <n v="2.0499999999999997E-2"/>
    <n v="8.6946551853426995E+17"/>
    <n v="0.20499999999999996"/>
    <n v="4.5682870368182193E-2"/>
    <d v="1899-12-30T01:05:47"/>
  </r>
  <r>
    <s v="Short"/>
    <n v="25"/>
    <s v="BTCUSDTUSDT"/>
    <s v="Isolated"/>
    <n v="33700"/>
    <s v="USDT"/>
    <n v="33572.5"/>
    <s v="USDT"/>
    <x v="582"/>
    <d v="2022-01-24T13:16:40"/>
    <n v="9.4600000000000004E-2"/>
    <s v="869465628529893377 "/>
    <n v="0.94600000000000006"/>
    <n v="4.5370370367891155E-2"/>
    <d v="1899-12-30T01:05:20"/>
  </r>
  <r>
    <s v="Short"/>
    <n v="25"/>
    <s v="BTCUSDTUSDT"/>
    <s v="Isolated"/>
    <n v="33800"/>
    <s v="USDT"/>
    <n v="33572.5"/>
    <s v="USDT"/>
    <x v="583"/>
    <d v="2022-01-24T13:16:40"/>
    <n v="0.16829999999999998"/>
    <s v="869466118244245505 "/>
    <n v="1.6829999999999998"/>
    <n v="4.4016203697538003E-2"/>
    <d v="1899-12-30T01:03:23"/>
  </r>
  <r>
    <s v="Short"/>
    <n v="25"/>
    <s v="BTCUSDTUSDT"/>
    <s v="Isolated"/>
    <n v="33900"/>
    <s v="USDT"/>
    <n v="33572.5"/>
    <s v="USDT"/>
    <x v="584"/>
    <d v="2022-01-24T13:16:40"/>
    <n v="0.24149999999999999"/>
    <s v="869466778717102081 "/>
    <n v="2.415"/>
    <n v="4.2199074072414078E-2"/>
    <d v="1899-12-30T01:00:46"/>
  </r>
  <r>
    <s v="Short"/>
    <n v="25"/>
    <s v="BTCUSDTUSDT"/>
    <s v="Isolated"/>
    <n v="34000"/>
    <s v="USDT"/>
    <n v="33572.5"/>
    <s v="USDT"/>
    <x v="585"/>
    <d v="2022-01-24T13:16:40"/>
    <n v="0.31430000000000002"/>
    <s v="869466918030909440 "/>
    <n v="3.1430000000000002"/>
    <n v="4.181712962599704E-2"/>
    <d v="1899-12-30T01:00:13"/>
  </r>
  <r>
    <s v="Short"/>
    <n v="25"/>
    <s v="BTCUSDTUSDT"/>
    <s v="Isolated"/>
    <n v="35975.5"/>
    <s v="USDT"/>
    <n v="36491.5"/>
    <s v="USDT"/>
    <x v="586"/>
    <d v="2022-01-25T01:22:42"/>
    <n v="-0.35859999999999997"/>
    <s v="869600167436722176 "/>
    <n v="-3.5859999999999999"/>
    <n v="0.1783101851833635"/>
    <d v="1899-12-30T04:16:46"/>
  </r>
  <r>
    <s v="Short"/>
    <n v="25"/>
    <s v="BTCUSDTUSDT"/>
    <s v="Isolated"/>
    <n v="36007.5"/>
    <s v="USDT"/>
    <n v="36491.5"/>
    <s v="USDT"/>
    <x v="587"/>
    <d v="2022-01-25T01:22:42"/>
    <n v="-0.33600000000000002"/>
    <n v="8.6960033885373197E+17"/>
    <n v="-3.3600000000000003"/>
    <n v="0.17783564815181307"/>
    <d v="1899-12-30T04:16:05"/>
  </r>
  <r>
    <s v="Short"/>
    <n v="25"/>
    <s v="BTCUSDTUSDT"/>
    <s v="Isolated"/>
    <n v="36100"/>
    <s v="USDT"/>
    <n v="36491.5"/>
    <s v="USDT"/>
    <x v="588"/>
    <d v="2022-01-25T01:22:42"/>
    <n v="-0.27110000000000001"/>
    <s v="869600840265998337 "/>
    <n v="-2.7110000000000003"/>
    <n v="0.17644675925839692"/>
    <d v="1899-12-30T04:14:05"/>
  </r>
  <r>
    <s v="Short"/>
    <n v="25"/>
    <s v="BTCUSDTUSDT"/>
    <s v="Isolated"/>
    <n v="36200"/>
    <s v="USDT"/>
    <n v="36493"/>
    <s v="USDT"/>
    <x v="589"/>
    <d v="2022-01-25T01:22:42"/>
    <n v="-0.20230000000000001"/>
    <s v="869601372405735425 "/>
    <n v="-2.0230000000000001"/>
    <n v="0.17497685184935108"/>
    <d v="1899-12-30T04:11:58"/>
  </r>
  <r>
    <s v="Short"/>
    <n v="25"/>
    <s v="BTCUSDTUSDT"/>
    <s v="Isolated"/>
    <n v="36300"/>
    <s v="USDT"/>
    <n v="36492.5"/>
    <s v="USDT"/>
    <x v="590"/>
    <d v="2022-01-25T01:22:42"/>
    <n v="-0.1326"/>
    <s v="869602663039213569 "/>
    <n v="-1.3260000000000001"/>
    <n v="0.17142361111473292"/>
    <d v="1899-12-30T04:06:51"/>
  </r>
  <r>
    <s v="Short"/>
    <n v="25"/>
    <s v="BTCUSDTUSDT"/>
    <s v="Isolated"/>
    <n v="36600"/>
    <s v="USDT"/>
    <n v="36492.6"/>
    <s v="USDT"/>
    <x v="591"/>
    <d v="2022-01-25T01:22:42"/>
    <n v="7.3399999999999993E-2"/>
    <s v="869607674100031488 "/>
    <n v="0.73399999999999999"/>
    <n v="0.1575925925935735"/>
    <d v="1899-12-30T03:46:56"/>
  </r>
  <r>
    <s v="Short"/>
    <n v="25"/>
    <s v="BTCUSDTUSDT"/>
    <s v="Isolated"/>
    <n v="36900"/>
    <s v="USDT"/>
    <n v="36492.699999999997"/>
    <s v="USDT"/>
    <x v="592"/>
    <d v="2022-01-25T01:22:42"/>
    <n v="0.27600000000000002"/>
    <s v="869611975291674630 "/>
    <n v="2.7600000000000002"/>
    <n v="0.14572916666656965"/>
    <d v="1899-12-30T03:29:51"/>
  </r>
  <r>
    <s v="Short"/>
    <n v="25"/>
    <s v="BTCUSDTUSDT"/>
    <s v="Isolated"/>
    <n v="37000"/>
    <s v="USDT"/>
    <n v="36491.5"/>
    <s v="USDT"/>
    <x v="593"/>
    <d v="2022-01-25T01:22:42"/>
    <n v="0.34360000000000002"/>
    <s v="869611986255585280 "/>
    <n v="3.4359999999999999"/>
    <n v="0.14569444444350665"/>
    <d v="1899-12-30T03:29:48"/>
  </r>
  <r>
    <s v="Short"/>
    <n v="25"/>
    <s v="BTCUSDTUSDT"/>
    <s v="Isolated"/>
    <n v="37300"/>
    <s v="USDT"/>
    <n v="36493"/>
    <s v="USDT"/>
    <x v="594"/>
    <d v="2022-01-25T01:22:42"/>
    <n v="0.54090000000000005"/>
    <s v="869613072110559232 "/>
    <n v="5.4090000000000007"/>
    <n v="0.14269675926334457"/>
    <d v="1899-12-30T03:25:29"/>
  </r>
  <r>
    <s v="Short"/>
    <n v="25"/>
    <s v="BTCUSDTUSDT"/>
    <s v="Isolated"/>
    <n v="36510.5"/>
    <s v="USDT"/>
    <n v="36423.699999999997"/>
    <s v="USDT"/>
    <x v="595"/>
    <d v="2022-01-25T01:27:01"/>
    <n v="5.9500000000000004E-2"/>
    <s v="869664953226731522 "/>
    <n v="0.59500000000000008"/>
    <n v="2.534722225391306E-3"/>
    <d v="1899-12-30T00:03:39"/>
  </r>
  <r>
    <s v="Short"/>
    <n v="25"/>
    <s v="BTCUSDTUSDT"/>
    <s v="Isolated"/>
    <n v="36400.5"/>
    <s v="USDT"/>
    <n v="36333.5"/>
    <s v="USDT"/>
    <x v="596"/>
    <d v="2022-01-25T01:30:37"/>
    <n v="4.5999999999999999E-2"/>
    <s v="869666270934441984 "/>
    <n v="0.45999999999999996"/>
    <n v="1.3888888861401938E-3"/>
    <d v="1899-12-30T00:02:00"/>
  </r>
  <r>
    <s v="Short"/>
    <n v="25"/>
    <s v="BTCUSDTUSDT"/>
    <s v="Isolated"/>
    <n v="36311.4"/>
    <s v="USDT"/>
    <n v="36205.599999999999"/>
    <s v="USDT"/>
    <x v="597"/>
    <d v="2022-01-25T01:46:48"/>
    <n v="7.2900000000000006E-2"/>
    <s v="869666988005236737 "/>
    <n v="0.72900000000000009"/>
    <n v="1.0648148148902692E-2"/>
    <d v="1899-12-30T00:15:20"/>
  </r>
  <r>
    <s v="Short"/>
    <n v="25"/>
    <s v="BTCUSDTUSDT"/>
    <s v="Isolated"/>
    <n v="36245"/>
    <s v="USDT"/>
    <n v="36190"/>
    <s v="USDT"/>
    <x v="598"/>
    <d v="2022-01-25T01:52:23"/>
    <n v="3.7900000000000003E-2"/>
    <s v="869671371472347136 "/>
    <n v="0.379"/>
    <n v="2.4305555562023073E-3"/>
    <d v="1899-12-30T00:03:30"/>
  </r>
  <r>
    <s v="Short"/>
    <n v="25"/>
    <s v="BTCUSDTUSDT"/>
    <s v="Isolated"/>
    <n v="36154.5"/>
    <s v="USDT"/>
    <n v="36058.6"/>
    <s v="USDT"/>
    <x v="599"/>
    <d v="2022-01-25T01:59:34"/>
    <n v="6.6299999999999998E-2"/>
    <s v="869672488314839041 "/>
    <n v="0.66300000000000003"/>
    <n v="4.3402777737355791E-3"/>
    <d v="1899-12-30T00:06:15"/>
  </r>
  <r>
    <s v="Short"/>
    <n v="25"/>
    <s v="BTCUSDTUSDT"/>
    <s v="Isolated"/>
    <n v="36121.5"/>
    <s v="USDT"/>
    <n v="36011.599999999999"/>
    <s v="USDT"/>
    <x v="600"/>
    <d v="2022-01-25T02:17:29"/>
    <n v="7.6100000000000001E-2"/>
    <s v="869674510128750593 "/>
    <n v="0.76100000000000001"/>
    <n v="1.1203703703358769E-2"/>
    <d v="1899-12-30T00:16:08"/>
  </r>
  <r>
    <s v="Short"/>
    <n v="25"/>
    <s v="BTCUSDTUSDT"/>
    <s v="Isolated"/>
    <n v="36073"/>
    <s v="USDT"/>
    <n v="36011"/>
    <s v="USDT"/>
    <x v="601"/>
    <d v="2022-01-25T05:53:13"/>
    <n v="4.2999999999999997E-2"/>
    <s v="869678919344693249 "/>
    <n v="0.42999999999999994"/>
    <n v="0.14885416666220408"/>
    <d v="1899-12-30T03:34:21"/>
  </r>
  <r>
    <s v="Short"/>
    <n v="25"/>
    <s v="BTCUSDTUSDT"/>
    <s v="Isolated"/>
    <n v="36100"/>
    <s v="USDT"/>
    <n v="36011.699999999997"/>
    <s v="USDT"/>
    <x v="602"/>
    <d v="2022-01-25T05:53:13"/>
    <n v="6.1200000000000004E-2"/>
    <s v="869679271280353280 "/>
    <n v="0.6120000000000001"/>
    <n v="0.14788194444554392"/>
    <d v="1899-12-30T03:32:57"/>
  </r>
  <r>
    <s v="Short"/>
    <n v="25"/>
    <s v="BTCUSDTUSDT"/>
    <s v="Isolated"/>
    <n v="36200"/>
    <s v="USDT"/>
    <n v="36011"/>
    <s v="USDT"/>
    <x v="603"/>
    <d v="2022-01-25T05:53:13"/>
    <n v="0.1305"/>
    <n v="8.6969102064573594E+17"/>
    <n v="1.3050000000000002"/>
    <n v="0.11546296296000946"/>
    <d v="1899-12-30T02:46:16"/>
  </r>
  <r>
    <s v="Short"/>
    <n v="25"/>
    <s v="BTCUSDTUSDT"/>
    <s v="Isolated"/>
    <n v="36300"/>
    <s v="USDT"/>
    <n v="36011"/>
    <s v="USDT"/>
    <x v="604"/>
    <d v="2022-01-25T05:53:13"/>
    <n v="0.19899999999999998"/>
    <s v="869702421393154051 "/>
    <n v="1.9899999999999998"/>
    <n v="8.3993055552127771E-2"/>
    <d v="1899-12-30T02:00:57"/>
  </r>
  <r>
    <s v="Short"/>
    <n v="25"/>
    <s v="BTCUSDTUSDT"/>
    <s v="Isolated"/>
    <n v="36400"/>
    <s v="USDT"/>
    <n v="36011"/>
    <s v="USDT"/>
    <x v="605"/>
    <d v="2022-01-25T05:53:13"/>
    <n v="0.26719999999999999"/>
    <s v="869712241269645313 "/>
    <n v="2.6719999999999997"/>
    <n v="5.6898148148320615E-2"/>
    <d v="1899-12-30T01:21:56"/>
  </r>
  <r>
    <s v="Short"/>
    <n v="25"/>
    <s v="BTCUSDTUSDT"/>
    <s v="Isolated"/>
    <n v="35994.5"/>
    <s v="USDT"/>
    <n v="35951"/>
    <s v="USDT"/>
    <x v="606"/>
    <d v="2022-01-25T06:21:50"/>
    <n v="3.0200000000000001E-2"/>
    <s v="869733222109388801 "/>
    <n v="0.30199999999999999"/>
    <n v="1.8877314818382729E-2"/>
    <d v="1899-12-30T00:27:11"/>
  </r>
  <r>
    <s v="Short"/>
    <n v="25"/>
    <s v="BTCUSDTUSDT"/>
    <s v="Isolated"/>
    <n v="36100"/>
    <s v="USDT"/>
    <n v="35950.6"/>
    <s v="USDT"/>
    <x v="607"/>
    <d v="2022-01-25T06:21:50"/>
    <n v="0.10349999999999999"/>
    <s v="869736732737642497 "/>
    <n v="1.0349999999999999"/>
    <n v="9.189814816636499E-3"/>
    <d v="1899-12-30T00:13:14"/>
  </r>
  <r>
    <s v="Short"/>
    <n v="25"/>
    <s v="BTCUSDTUSDT"/>
    <s v="Isolated"/>
    <n v="35916.5"/>
    <s v="USDT"/>
    <n v="35744.1"/>
    <s v="USDT"/>
    <x v="608"/>
    <d v="2022-01-25T08:19:52"/>
    <n v="0.12"/>
    <s v="869740643104038912 "/>
    <n v="1.2"/>
    <n v="8.0370370364107657E-2"/>
    <d v="1899-12-30T01:55:44"/>
  </r>
  <r>
    <s v="Short"/>
    <n v="25"/>
    <s v="BTCUSDTUSDT"/>
    <s v="Isolated"/>
    <n v="36000"/>
    <s v="USDT"/>
    <n v="35744"/>
    <s v="USDT"/>
    <x v="609"/>
    <d v="2022-01-25T08:19:52"/>
    <n v="0.17780000000000001"/>
    <s v="869744763638620161 "/>
    <n v="1.778"/>
    <n v="6.8993055552709848E-2"/>
    <d v="1899-12-30T01:39:21"/>
  </r>
  <r>
    <s v="Short"/>
    <n v="25"/>
    <s v="BTCUSDTUSDT"/>
    <s v="Isolated"/>
    <n v="36100"/>
    <s v="USDT"/>
    <n v="35744"/>
    <s v="USDT"/>
    <x v="610"/>
    <d v="2022-01-25T08:19:52"/>
    <n v="0.2465"/>
    <s v="869749741409247235 "/>
    <n v="2.4649999999999999"/>
    <n v="5.5254629623959772E-2"/>
    <d v="1899-12-30T01:19:34"/>
  </r>
  <r>
    <s v="Short"/>
    <n v="25"/>
    <s v="BTCUSDTUSDT"/>
    <s v="Isolated"/>
    <n v="35876.5"/>
    <s v="USDT"/>
    <n v="36095"/>
    <s v="USDT"/>
    <x v="611"/>
    <d v="2022-01-25T09:33:39"/>
    <n v="-0.15229999999999999"/>
    <s v="869771871949660162 "/>
    <n v="-1.5229999999999999"/>
    <n v="4.5428240737237502E-2"/>
    <d v="1899-12-30T01:05:25"/>
  </r>
  <r>
    <s v="Short"/>
    <n v="25"/>
    <s v="BTCUSDTUSDT"/>
    <s v="Isolated"/>
    <n v="36000"/>
    <s v="USDT"/>
    <n v="36096"/>
    <s v="USDT"/>
    <x v="612"/>
    <d v="2022-01-25T09:33:39"/>
    <n v="-6.6699999999999995E-2"/>
    <s v="869773167154929664 "/>
    <n v="-0.66699999999999993"/>
    <n v="4.185185184906004E-2"/>
    <d v="1899-12-30T01:00:16"/>
  </r>
  <r>
    <s v="Short"/>
    <n v="25"/>
    <s v="BTCUSDTUSDT"/>
    <s v="Isolated"/>
    <n v="36100"/>
    <s v="USDT"/>
    <n v="36096"/>
    <s v="USDT"/>
    <x v="613"/>
    <d v="2022-01-25T09:33:39"/>
    <n v="2.8000000000000004E-3"/>
    <s v="869779161788424193 "/>
    <n v="2.8000000000000004E-2"/>
    <n v="2.531250000174623E-2"/>
    <d v="1899-12-30T00:36:27"/>
  </r>
  <r>
    <s v="Short"/>
    <n v="25"/>
    <s v="BTCUSDTUSDT"/>
    <s v="Isolated"/>
    <n v="36200"/>
    <s v="USDT"/>
    <n v="36095"/>
    <s v="USDT"/>
    <x v="614"/>
    <d v="2022-01-25T09:33:39"/>
    <n v="7.2499999999999995E-2"/>
    <s v="869780442145857537 "/>
    <n v="0.72499999999999998"/>
    <n v="2.1782407406135462E-2"/>
    <d v="1899-12-30T00:31:22"/>
  </r>
  <r>
    <s v="Short"/>
    <n v="25"/>
    <s v="BTCUSDTUSDT"/>
    <s v="Isolated"/>
    <n v="36500"/>
    <s v="USDT"/>
    <n v="36096"/>
    <s v="USDT"/>
    <x v="615"/>
    <d v="2022-01-25T09:33:39"/>
    <n v="0.2767"/>
    <n v="8.6978475575683405E+17"/>
    <n v="2.7669999999999999"/>
    <n v="9.8726851865649223E-3"/>
    <d v="1899-12-30T00:14:13"/>
  </r>
  <r>
    <s v="Short"/>
    <n v="25"/>
    <s v="BTCUSDTUSDT"/>
    <s v="Isolated"/>
    <n v="36097"/>
    <s v="USDT"/>
    <n v="36080.800000000003"/>
    <s v="USDT"/>
    <x v="616"/>
    <d v="2022-01-25T10:03:29"/>
    <n v="1.1299999999999999E-2"/>
    <s v="869789078440091649 "/>
    <n v="0.11299999999999999"/>
    <n v="1.8668981487280689E-2"/>
    <d v="1899-12-30T00:26:53"/>
  </r>
  <r>
    <s v="Short"/>
    <n v="25"/>
    <s v="BTCUSDTUSDT"/>
    <s v="Isolated"/>
    <n v="36200"/>
    <s v="USDT"/>
    <n v="36080.5"/>
    <s v="USDT"/>
    <x v="617"/>
    <d v="2022-01-25T10:03:29"/>
    <n v="8.2500000000000004E-2"/>
    <s v="869790480549781504 "/>
    <n v="0.82500000000000007"/>
    <n v="1.4803240745095536E-2"/>
    <d v="1899-12-30T00:21:19"/>
  </r>
  <r>
    <s v="Short"/>
    <n v="25"/>
    <s v="BTCUSDTUSDT"/>
    <s v="Isolated"/>
    <n v="36300"/>
    <s v="USDT"/>
    <n v="36080.5"/>
    <s v="USDT"/>
    <x v="618"/>
    <d v="2022-01-25T10:03:29"/>
    <n v="0.1512"/>
    <s v="869792978375254016 "/>
    <n v="1.512"/>
    <n v="7.9050925924093463E-3"/>
    <d v="1899-12-30T00:11:23"/>
  </r>
  <r>
    <s v="Short"/>
    <n v="25"/>
    <s v="BTCUSDTUSDT"/>
    <s v="Isolated"/>
    <n v="36750"/>
    <s v="USDT"/>
    <n v="36354.6"/>
    <s v="USDT"/>
    <x v="619"/>
    <d v="2022-01-25T11:47:01"/>
    <n v="0.26910000000000001"/>
    <s v="869814021403942912 "/>
    <n v="2.6909999999999998"/>
    <n v="2.1736111113568768E-2"/>
    <d v="1899-12-30T00:31:18"/>
  </r>
  <r>
    <s v="Short"/>
    <n v="25"/>
    <s v="BTCUSDTUSDT"/>
    <s v="Isolated"/>
    <n v="36145"/>
    <s v="USDT"/>
    <n v="36354.9"/>
    <s v="USDT"/>
    <x v="620"/>
    <d v="2022-01-25T11:47:02"/>
    <n v="-0.14510000000000001"/>
    <n v="8.6979614308667302E+17"/>
    <n v="-1.4510000000000001"/>
    <n v="7.101851851621177E-2"/>
    <d v="1899-12-30T01:42:16"/>
  </r>
  <r>
    <s v="Short"/>
    <n v="25"/>
    <s v="BTCUSDTUSDT"/>
    <s v="Isolated"/>
    <n v="36250"/>
    <s v="USDT"/>
    <n v="36354.5"/>
    <s v="USDT"/>
    <x v="621"/>
    <d v="2022-01-25T11:47:02"/>
    <n v="-7.2099999999999997E-2"/>
    <s v="869798943887695873 "/>
    <n v="-0.72099999999999997"/>
    <n v="6.3356481477967463E-2"/>
    <d v="1899-12-30T01:31:14"/>
  </r>
  <r>
    <s v="Short"/>
    <n v="25"/>
    <s v="BTCUSDTUSDT"/>
    <s v="Isolated"/>
    <n v="36350"/>
    <s v="USDT"/>
    <n v="36354.5"/>
    <s v="USDT"/>
    <x v="622"/>
    <d v="2022-01-25T11:47:02"/>
    <n v="-3.0999999999999999E-3"/>
    <s v="869801661805076481 "/>
    <n v="-3.1E-2"/>
    <n v="5.5856481478258502E-2"/>
    <d v="1899-12-30T01:20:26"/>
  </r>
  <r>
    <s v="Short"/>
    <n v="25"/>
    <s v="BTCUSDTUSDT"/>
    <s v="Isolated"/>
    <n v="36450"/>
    <s v="USDT"/>
    <n v="36354.5"/>
    <s v="USDT"/>
    <x v="623"/>
    <d v="2022-01-25T11:47:02"/>
    <n v="6.5500000000000003E-2"/>
    <s v="869808613612298240 "/>
    <n v="0.65500000000000003"/>
    <n v="3.6666666666860692E-2"/>
    <d v="1899-12-30T00:52:48"/>
  </r>
  <r>
    <s v="Short"/>
    <n v="25"/>
    <s v="BTCUSDTUSDT"/>
    <s v="Isolated"/>
    <n v="36357.5"/>
    <s v="USDT"/>
    <n v="36298.5"/>
    <s v="USDT"/>
    <x v="624"/>
    <d v="2022-01-25T12:30:33"/>
    <n v="4.0599999999999997E-2"/>
    <s v="869822586478895105 "/>
    <n v="0.40599999999999997"/>
    <n v="2.8333333328191657E-2"/>
    <d v="1899-12-30T00:40:48"/>
  </r>
  <r>
    <s v="Short"/>
    <n v="25"/>
    <s v="BTCUSDTUSDT"/>
    <s v="Isolated"/>
    <n v="36500"/>
    <s v="USDT"/>
    <n v="36298.5"/>
    <s v="USDT"/>
    <x v="625"/>
    <d v="2022-01-25T12:30:33"/>
    <n v="0.13800000000000001"/>
    <s v="869825791711485952 "/>
    <n v="1.3800000000000001"/>
    <n v="1.9490740734909195E-2"/>
    <d v="1899-12-30T00:28:04"/>
  </r>
  <r>
    <s v="Short"/>
    <n v="25"/>
    <s v="BTCUSDTUSDT"/>
    <s v="Isolated"/>
    <n v="36600"/>
    <s v="USDT"/>
    <n v="36298.5"/>
    <s v="USDT"/>
    <x v="626"/>
    <d v="2022-01-25T12:30:33"/>
    <n v="0.2059"/>
    <s v="869829046717882369 "/>
    <n v="2.0590000000000002"/>
    <n v="1.0509259256650694E-2"/>
    <d v="1899-12-30T00:15:08"/>
  </r>
  <r>
    <s v="Short"/>
    <n v="25"/>
    <s v="BTCUSDTUSDT"/>
    <s v="Isolated"/>
    <n v="36277"/>
    <s v="USDT"/>
    <n v="36407"/>
    <s v="USDT"/>
    <x v="627"/>
    <d v="2022-01-25T15:53:25"/>
    <n v="-8.9600000000000013E-2"/>
    <s v="869833475504447488 "/>
    <n v="-0.89600000000000013"/>
    <n v="0.13916666666773381"/>
    <d v="1899-12-30T03:20:24"/>
  </r>
  <r>
    <s v="Short"/>
    <n v="25"/>
    <s v="BTCUSDTUSDT"/>
    <s v="Isolated"/>
    <n v="36400"/>
    <s v="USDT"/>
    <n v="36408.5"/>
    <s v="USDT"/>
    <x v="628"/>
    <d v="2022-01-25T15:53:25"/>
    <n v="-5.7999999999999996E-3"/>
    <s v="869837048397144065 "/>
    <n v="-5.7999999999999996E-2"/>
    <n v="0.12930555555067258"/>
    <d v="1899-12-30T03:06:12"/>
  </r>
  <r>
    <s v="Short"/>
    <n v="25"/>
    <s v="BTCUSDTUSDT"/>
    <s v="Isolated"/>
    <n v="36500"/>
    <s v="USDT"/>
    <n v="36408.5"/>
    <s v="USDT"/>
    <x v="629"/>
    <d v="2022-01-25T15:53:25"/>
    <n v="6.2699999999999992E-2"/>
    <s v="869848035569410049 "/>
    <n v="0.62699999999999989"/>
    <n v="9.8981481482042E-2"/>
    <d v="1899-12-30T02:22:32"/>
  </r>
  <r>
    <s v="Short"/>
    <n v="25"/>
    <s v="BTCUSDTUSDT"/>
    <s v="Isolated"/>
    <n v="36600"/>
    <s v="USDT"/>
    <n v="36408.5"/>
    <s v="USDT"/>
    <x v="630"/>
    <d v="2022-01-25T15:53:25"/>
    <n v="0.1308"/>
    <s v="869850149574123521 "/>
    <n v="1.3080000000000001"/>
    <n v="9.3148148145701271E-2"/>
    <d v="1899-12-30T02:14:08"/>
  </r>
  <r>
    <s v="Short"/>
    <n v="25"/>
    <s v="BTCUSDTUSDT"/>
    <s v="Isolated"/>
    <n v="36900"/>
    <s v="USDT"/>
    <n v="36407"/>
    <s v="USDT"/>
    <x v="631"/>
    <d v="2022-01-25T15:53:25"/>
    <n v="0.33399999999999996"/>
    <s v="869879605898485762 "/>
    <n v="3.34"/>
    <n v="1.1863425927003846E-2"/>
    <d v="1899-12-30T00:17:05"/>
  </r>
  <r>
    <s v="Short"/>
    <n v="25"/>
    <s v="BTCUSDTUSDT"/>
    <s v="Isolated"/>
    <n v="36376.5"/>
    <s v="USDT"/>
    <n v="36235.5"/>
    <s v="USDT"/>
    <x v="632"/>
    <d v="2022-01-25T16:01:17"/>
    <n v="9.69E-2"/>
    <s v="869884606993637376 "/>
    <n v="0.96899999999999997"/>
    <n v="3.5300925956107676E-3"/>
    <d v="1899-12-30T00:05:05"/>
  </r>
  <r>
    <s v="Short"/>
    <n v="25"/>
    <s v="BTCUSDTUSDT"/>
    <s v="Isolated"/>
    <n v="36250"/>
    <s v="USDT"/>
    <n v="36661"/>
    <s v="USDT"/>
    <x v="633"/>
    <d v="2022-01-25T22:16:27"/>
    <n v="-0.28339999999999999"/>
    <s v="869888033249271809 "/>
    <n v="-2.8339999999999996"/>
    <n v="0.25460648148145992"/>
    <d v="1899-12-30T06:06:38"/>
  </r>
  <r>
    <s v="Short"/>
    <n v="25"/>
    <s v="BTCUSDTUSDT"/>
    <s v="Isolated"/>
    <n v="36049"/>
    <s v="USDT"/>
    <n v="36661"/>
    <s v="USDT"/>
    <x v="634"/>
    <d v="2022-01-25T22:16:28"/>
    <n v="-0.4244"/>
    <s v="869886389103075329 "/>
    <n v="-4.2439999999999998"/>
    <n v="0.2591550925935735"/>
    <d v="1899-12-30T06:13:11"/>
  </r>
  <r>
    <s v="Short"/>
    <n v="25"/>
    <s v="BTCUSDTUSDT"/>
    <s v="Isolated"/>
    <n v="36150"/>
    <s v="USDT"/>
    <n v="36661"/>
    <s v="USDT"/>
    <x v="635"/>
    <d v="2022-01-25T22:16:28"/>
    <n v="-0.35340000000000005"/>
    <s v="869886641109442560 "/>
    <n v="-3.5340000000000007"/>
    <n v="0.25846064814686542"/>
    <d v="1899-12-30T06:12:11"/>
  </r>
  <r>
    <s v="Short"/>
    <n v="25"/>
    <s v="BTCUSDTUSDT"/>
    <s v="Isolated"/>
    <n v="36350"/>
    <s v="USDT"/>
    <n v="36661"/>
    <s v="USDT"/>
    <x v="636"/>
    <d v="2022-01-25T22:16:28"/>
    <n v="-0.21390000000000001"/>
    <s v="869889143884193793 "/>
    <n v="-2.1390000000000002"/>
    <n v="0.25155092592467554"/>
    <d v="1899-12-30T06:02:14"/>
  </r>
  <r>
    <s v="Short"/>
    <n v="25"/>
    <s v="BTCUSDTUSDT"/>
    <s v="Isolated"/>
    <n v="36650"/>
    <s v="USDT"/>
    <n v="36661"/>
    <s v="USDT"/>
    <x v="637"/>
    <d v="2022-01-25T22:16:28"/>
    <n v="-7.4999999999999997E-3"/>
    <s v="869892948197613568 "/>
    <n v="-7.4999999999999997E-2"/>
    <n v="0.24105324073752854"/>
    <d v="1899-12-30T05:47:07"/>
  </r>
  <r>
    <s v="Short"/>
    <n v="25"/>
    <s v="BTCUSDTUSDT"/>
    <s v="Isolated"/>
    <n v="37000"/>
    <s v="USDT"/>
    <n v="36661"/>
    <s v="USDT"/>
    <x v="638"/>
    <d v="2022-01-25T22:16:28"/>
    <n v="0.2291"/>
    <s v="869913398365626368 "/>
    <n v="2.2909999999999999"/>
    <n v="0.18430555555823958"/>
    <d v="1899-12-30T04:25:24"/>
  </r>
  <r>
    <s v="Short"/>
    <n v="25"/>
    <s v="BTCUSDTUSDT"/>
    <s v="Isolated"/>
    <n v="37300"/>
    <s v="USDT"/>
    <n v="36661"/>
    <s v="USDT"/>
    <x v="639"/>
    <d v="2022-01-25T22:16:28"/>
    <n v="0.42829999999999996"/>
    <n v="8.6992085924810701E+17"/>
    <n v="4.2829999999999995"/>
    <n v="0.16403935185371665"/>
    <d v="1899-12-30T03:56:13"/>
  </r>
  <r>
    <s v="Short"/>
    <n v="25"/>
    <s v="BTCUSDTUSDT"/>
    <s v="Isolated"/>
    <n v="36686.5"/>
    <s v="USDT"/>
    <n v="36568.6"/>
    <s v="USDT"/>
    <x v="640"/>
    <d v="2022-01-25T23:32:37"/>
    <n v="8.0399999999999985E-2"/>
    <s v="869980364388409344 "/>
    <n v="0.80399999999999983"/>
    <n v="5.2719907405844424E-2"/>
    <d v="1899-12-30T01:15:55"/>
  </r>
  <r>
    <s v="Short"/>
    <n v="25"/>
    <s v="BTCUSDTUSDT"/>
    <s v="Isolated"/>
    <n v="36800"/>
    <s v="0USDT"/>
    <n v="36813"/>
    <s v="USDT"/>
    <x v="641"/>
    <d v="2022-01-26T01:15:22"/>
    <n v="-8.8000000000000005E-3"/>
    <s v="870007461160919041 "/>
    <n v="-8.8000000000000009E-2"/>
    <n v="4.9293981479422655E-2"/>
    <d v="1899-12-30T01:10:59"/>
  </r>
  <r>
    <s v="Short"/>
    <n v="25"/>
    <s v="BTCUSDTUSDT"/>
    <s v="Isolated"/>
    <n v="36866"/>
    <s v="0USDT"/>
    <n v="36813"/>
    <s v="USDT"/>
    <x v="642"/>
    <d v="2022-01-26T01:15:22"/>
    <n v="3.5900000000000001E-2"/>
    <s v="870010305238769664 "/>
    <n v="0.35899999999999999"/>
    <n v="4.1446759256359655E-2"/>
    <d v="1899-12-30T00:59:41"/>
  </r>
  <r>
    <s v="Short"/>
    <n v="25"/>
    <s v="BTCUSDTUSDT"/>
    <s v="Isolated"/>
    <n v="36950"/>
    <s v="0USDT"/>
    <n v="36813"/>
    <s v="USDT"/>
    <x v="643"/>
    <d v="2022-01-26T01:15:22"/>
    <n v="9.2699999999999991E-2"/>
    <s v="870011342817304577 "/>
    <n v="0.92699999999999994"/>
    <n v="3.8587962961173616E-2"/>
    <d v="1899-12-30T00:55:34"/>
  </r>
  <r>
    <s v="Short"/>
    <n v="25"/>
    <s v="BTCUSDTUSDT"/>
    <s v="Isolated"/>
    <n v="37000"/>
    <s v="0USDT"/>
    <n v="36814.5"/>
    <s v="USDT"/>
    <x v="644"/>
    <d v="2022-01-26T01:15:22"/>
    <n v="0.12529999999999999"/>
    <s v="870018346298351617 "/>
    <n v="1.2529999999999999"/>
    <n v="1.9259259257523809E-2"/>
    <d v="1899-12-30T00:27:44"/>
  </r>
  <r>
    <s v="Short"/>
    <n v="25"/>
    <s v="BTCUSDTUSDT"/>
    <s v="Isolated"/>
    <n v="36773"/>
    <s v="0USDT"/>
    <n v="36700"/>
    <s v="USDT"/>
    <x v="645"/>
    <d v="2022-01-26T01:47:11"/>
    <n v="4.9599999999999998E-2"/>
    <s v="870026559085322241 "/>
    <n v="0.496"/>
    <n v="1.8692129633564036E-2"/>
    <d v="1899-12-30T00:26:55"/>
  </r>
  <r>
    <s v="Short"/>
    <n v="25"/>
    <s v="BTCUSDTUSDT"/>
    <s v="Isolated"/>
    <n v="36830.5"/>
    <s v="0USDT"/>
    <n v="36700"/>
    <s v="USDT"/>
    <x v="646"/>
    <d v="2022-01-26T01:47:11"/>
    <n v="8.8599999999999998E-2"/>
    <s v="870027325334331393 "/>
    <n v="0.88600000000000001"/>
    <n v="1.6574074077652767E-2"/>
    <d v="1899-12-30T00:23:52"/>
  </r>
  <r>
    <s v="Short"/>
    <n v="25"/>
    <s v="BTCUSDTUSDT"/>
    <s v="Isolated"/>
    <n v="36787.5"/>
    <s v="0USDT"/>
    <n v="37169.5"/>
    <s v="USDT"/>
    <x v="647"/>
    <d v="2022-01-26T08:26:17"/>
    <n v="-0.2596"/>
    <s v="870049148776194049 "/>
    <n v="-2.5960000000000001"/>
    <n v="0.23350694444525288"/>
    <d v="1899-12-30T05:36:15"/>
  </r>
  <r>
    <s v="Short"/>
    <n v="25"/>
    <s v="BTCUSDTUSDT"/>
    <s v="Isolated"/>
    <n v="36900"/>
    <s v="0USDT"/>
    <n v="37169.5"/>
    <s v="USDT"/>
    <x v="648"/>
    <d v="2022-01-26T08:26:17"/>
    <n v="-0.18260000000000001"/>
    <s v="870050939299405825 "/>
    <n v="-1.8260000000000001"/>
    <n v="0.22856481480994262"/>
    <d v="1899-12-30T05:29:08"/>
  </r>
  <r>
    <s v="Short"/>
    <n v="25"/>
    <s v="BTCUSDTUSDT"/>
    <s v="Isolated"/>
    <n v="37000"/>
    <s v="0USDT"/>
    <n v="37169.5"/>
    <s v="USDT"/>
    <x v="649"/>
    <d v="2022-01-26T08:26:17"/>
    <n v="-0.11449999999999999"/>
    <s v="870054782384971777 "/>
    <n v="-1.145"/>
    <n v="0.21796296296088258"/>
    <d v="1899-12-30T05:13:52"/>
  </r>
  <r>
    <s v="Short"/>
    <n v="25"/>
    <s v="BTCUSDTUSDT"/>
    <s v="Isolated"/>
    <n v="37100"/>
    <s v="0USDT"/>
    <n v="37169.5"/>
    <s v="USDT"/>
    <x v="650"/>
    <d v="2022-01-26T08:26:17"/>
    <n v="-4.6799999999999994E-2"/>
    <s v="870071864858222594 "/>
    <n v="-0.46799999999999997"/>
    <n v="0.17082175926043419"/>
    <d v="1899-12-30T04:05:59"/>
  </r>
  <r>
    <s v="Short"/>
    <n v="25"/>
    <s v="BTCUSDTUSDT"/>
    <s v="Isolated"/>
    <n v="37400"/>
    <s v="0USDT"/>
    <n v="37169.1"/>
    <s v="USDT"/>
    <x v="651"/>
    <d v="2022-01-26T08:26:17"/>
    <n v="0.15439999999999998"/>
    <s v="870076828364021761 "/>
    <n v="1.5439999999999998"/>
    <n v="0.15712962962425081"/>
    <d v="1899-12-30T03:46:16"/>
  </r>
  <r>
    <s v="Short"/>
    <n v="25"/>
    <s v="BTCUSDTUSDT"/>
    <s v="Isolated"/>
    <n v="37700"/>
    <s v="0USDT"/>
    <n v="37169.1"/>
    <s v="USDT"/>
    <x v="652"/>
    <d v="2022-01-26T08:26:17"/>
    <n v="0.35210000000000002"/>
    <n v="8.7009414468230298E+17"/>
    <n v="3.5210000000000004"/>
    <n v="0.1093518518464407"/>
    <d v="1899-12-30T02:37:28"/>
  </r>
  <r>
    <s v="Short"/>
    <n v="25"/>
    <s v="BTCUSDTUSDT"/>
    <s v="Isolated"/>
    <n v="37323"/>
    <s v="0USDT"/>
    <n v="37836.800000000003"/>
    <s v="USDT"/>
    <x v="653"/>
    <d v="2022-01-26T20:17:10"/>
    <n v="-0.34420000000000001"/>
    <s v="870136865430151169 "/>
    <n v="-3.4420000000000002"/>
    <n v="0.48512731481605442"/>
    <d v="1899-12-30T11:38:35"/>
  </r>
  <r>
    <s v="Short"/>
    <n v="25"/>
    <s v="BTCUSDTUSDT"/>
    <s v="Isolated"/>
    <n v="37400"/>
    <s v="0USDT"/>
    <n v="37841.5"/>
    <s v="USDT"/>
    <x v="654"/>
    <d v="2022-01-26T20:17:10"/>
    <n v="-0.29510000000000003"/>
    <s v="870143993972760577 "/>
    <n v="-2.9510000000000005"/>
    <n v="0.46621527778188465"/>
    <d v="1899-12-30T11:11:21"/>
  </r>
  <r>
    <s v="Short"/>
    <n v="25"/>
    <s v="BTCUSDTUSDT"/>
    <s v="Isolated"/>
    <n v="37500"/>
    <s v="0USDT"/>
    <n v="37841.5"/>
    <s v="USDT"/>
    <x v="655"/>
    <d v="2022-01-26T20:17:10"/>
    <n v="-0.22769999999999999"/>
    <s v="870144530336161793 "/>
    <n v="-2.2769999999999997"/>
    <n v="0.46396990741050104"/>
    <d v="1899-12-30T11:08:07"/>
  </r>
  <r>
    <s v="Short"/>
    <n v="25"/>
    <s v="BTCUSDTUSDT"/>
    <s v="Isolated"/>
    <n v="37600"/>
    <s v="0USDT"/>
    <n v="37841.5"/>
    <s v="USDT"/>
    <x v="656"/>
    <d v="2022-01-26T20:17:10"/>
    <n v="-0.16059999999999999"/>
    <s v="870149488297091072 "/>
    <n v="-1.6059999999999999"/>
    <n v="0.45028935185109731"/>
    <d v="1899-12-30T10:48:25"/>
  </r>
  <r>
    <s v="Short"/>
    <n v="25"/>
    <s v="BTCUSDTUSDT"/>
    <s v="Isolated"/>
    <n v="37552.5"/>
    <s v="0USDT"/>
    <n v="37841.5"/>
    <s v="USDT"/>
    <x v="657"/>
    <d v="2022-01-26T20:17:10"/>
    <n v="-0.19239999999999999"/>
    <n v="8.7015403270803405E+17"/>
    <n v="-1.9239999999999999"/>
    <n v="0.43775462963094469"/>
    <d v="1899-12-30T10:30:22"/>
  </r>
  <r>
    <s v="Short"/>
    <n v="25"/>
    <s v="BTCUSDTUSDT"/>
    <s v="Isolated"/>
    <n v="37900"/>
    <s v="0USDT"/>
    <n v="37840.699999999997"/>
    <s v="USDT"/>
    <x v="658"/>
    <d v="2022-01-26T20:17:10"/>
    <n v="3.9100000000000003E-2"/>
    <s v="870162935718060033 "/>
    <n v="0.39100000000000001"/>
    <n v="0.41318287037574919"/>
    <d v="1899-12-30T09:54:59"/>
  </r>
  <r>
    <s v="Short"/>
    <n v="25"/>
    <s v="BTCUSDTUSDT"/>
    <s v="Isolated"/>
    <n v="38200"/>
    <s v="0USDT"/>
    <n v="37839.5"/>
    <s v="USDT"/>
    <x v="659"/>
    <d v="2022-01-26T20:17:10"/>
    <n v="0.2359"/>
    <s v="870187752500469760 "/>
    <n v="2.359"/>
    <n v="0.34471064814715646"/>
    <d v="1899-12-30T08:16:23"/>
  </r>
  <r>
    <s v="Short"/>
    <n v="25"/>
    <s v="BTCUSDTUSDT"/>
    <s v="Isolated"/>
    <n v="38500"/>
    <s v="0USDT"/>
    <n v="37839.599999999999"/>
    <s v="USDT"/>
    <x v="660"/>
    <d v="2022-01-26T20:17:10"/>
    <n v="0.42880000000000001"/>
    <s v="870308902861774848 "/>
    <n v="4.2880000000000003"/>
    <n v="1.0393518517958E-2"/>
    <d v="1899-12-30T00:14:58"/>
  </r>
  <r>
    <s v="Short"/>
    <n v="25"/>
    <s v="BTCUSDTUSDT"/>
    <s v="Isolated"/>
    <n v="38800"/>
    <s v="0USDT"/>
    <n v="37839.300000000003"/>
    <s v="USDT"/>
    <x v="661"/>
    <d v="2022-01-26T20:17:10"/>
    <n v="0.61909999999999998"/>
    <s v="870310046329708545 "/>
    <n v="6.1909999999999998"/>
    <n v="7.2337962992605753E-3"/>
    <d v="1899-12-30T00:10:25"/>
  </r>
  <r>
    <s v="Short"/>
    <n v="25"/>
    <s v="BTCUSDTUSDT"/>
    <s v="Isolated"/>
    <n v="37718"/>
    <s v="0USDT"/>
    <n v="37865.5"/>
    <s v="USDT"/>
    <x v="662"/>
    <d v="2022-01-26T20:22:10"/>
    <n v="-9.7799999999999998E-2"/>
    <s v="870313017595633664 "/>
    <n v="-0.97799999999999998"/>
    <n v="2.5115740718320012E-3"/>
    <d v="1899-12-30T00:03:37"/>
  </r>
  <r>
    <s v="Short"/>
    <n v="25"/>
    <s v="BTCUSDTUSDT"/>
    <s v="Isolated"/>
    <n v="37800"/>
    <s v="0USDT"/>
    <n v="37865.5"/>
    <s v="USDT"/>
    <x v="663"/>
    <d v="2022-01-26T20:22:10"/>
    <n v="-4.3299999999999998E-2"/>
    <s v="870313062973808641 "/>
    <n v="-0.433"/>
    <n v="2.3842592563596554E-3"/>
    <d v="1899-12-30T00:03:26"/>
  </r>
  <r>
    <s v="Short"/>
    <n v="25"/>
    <s v="BTCUSDTUSDT"/>
    <s v="Isolated"/>
    <n v="37900"/>
    <s v="0USDT"/>
    <n v="37865.5"/>
    <s v="USDT"/>
    <x v="664"/>
    <d v="2022-01-26T20:22:10"/>
    <n v="2.2799999999999997E-2"/>
    <s v="870313899095728128 "/>
    <n v="0.22799999999999998"/>
    <n v="8.1018515629693866E-5"/>
    <d v="1899-12-30T00:00:07"/>
  </r>
  <r>
    <s v="Short"/>
    <n v="25"/>
    <s v="BTCUSDTUSDT"/>
    <s v="Isolated"/>
    <n v="36743.5"/>
    <s v="0USDT"/>
    <n v="36730"/>
    <s v="USDT"/>
    <x v="665"/>
    <d v="2022-01-27T02:18:35"/>
    <n v="9.1999999999999998E-3"/>
    <s v="870381993977683968 "/>
    <n v="9.1999999999999998E-2"/>
    <n v="5.9687499997380655E-2"/>
    <d v="1899-12-30T01:25:57"/>
  </r>
  <r>
    <s v="Short"/>
    <n v="25"/>
    <s v="BTCUSDTUSDT"/>
    <s v="Isolated"/>
    <n v="36850"/>
    <s v="0USDT"/>
    <n v="36730"/>
    <s v="USDT"/>
    <x v="666"/>
    <d v="2022-01-27T02:18:35"/>
    <n v="8.14E-2"/>
    <n v="8.7038512326401203E+17"/>
    <n v="0.81400000000000006"/>
    <n v="5.1053240742476191E-2"/>
    <d v="1899-12-30T01:13:31"/>
  </r>
  <r>
    <s v="Short"/>
    <n v="25"/>
    <s v="BTCUSDTUSDT"/>
    <s v="Isolated"/>
    <n v="36950"/>
    <s v="0USDT"/>
    <n v="36730"/>
    <s v="USDT"/>
    <x v="667"/>
    <d v="2022-01-27T02:18:35"/>
    <n v="0.14880000000000002"/>
    <s v="870388079556272128 "/>
    <n v="1.4880000000000002"/>
    <n v="4.2893518519122154E-2"/>
    <d v="1899-12-30T01:01:46"/>
  </r>
  <r>
    <s v="Short"/>
    <n v="25"/>
    <s v="BTCUSDTUSDT"/>
    <s v="Isolated"/>
    <n v="36633.5"/>
    <s v="0USDT"/>
    <n v="36360.5"/>
    <s v="USDT"/>
    <x v="668"/>
    <d v="2022-01-27T02:31:58"/>
    <n v="0.18629999999999999"/>
    <s v="870405341449265153 "/>
    <n v="1.863"/>
    <n v="4.5486111048376188E-3"/>
    <d v="1899-12-30T00:06:33"/>
  </r>
  <r>
    <s v="Short"/>
    <n v="25"/>
    <s v="BTCUSDTUSDT"/>
    <s v="Isolated"/>
    <n v="36700"/>
    <s v="0USDT"/>
    <n v="36358.300000000003"/>
    <s v="USDT"/>
    <x v="669"/>
    <d v="2022-01-27T02:31:58"/>
    <n v="0.23280000000000001"/>
    <s v="870405598979530753 "/>
    <n v="2.3280000000000003"/>
    <n v="3.8425925886258483E-3"/>
    <d v="1899-12-30T00:05:32"/>
  </r>
  <r>
    <s v="Short"/>
    <n v="25"/>
    <s v="BTCUSDTUSDT"/>
    <s v="Isolated"/>
    <n v="36156.5"/>
    <s v="0USDT"/>
    <n v="36116"/>
    <s v="USDT"/>
    <x v="670"/>
    <d v="2022-01-27T02:49:07"/>
    <n v="2.7999999999999997E-2"/>
    <s v="870408597185470466 "/>
    <n v="0.27999999999999997"/>
    <n v="7.4768518534256145E-3"/>
    <d v="1899-12-30T00:10:46"/>
  </r>
  <r>
    <s v="Short"/>
    <n v="25"/>
    <s v="BTCUSDTUSDT"/>
    <s v="Isolated"/>
    <n v="36256"/>
    <s v="0USDT"/>
    <n v="36116"/>
    <s v="USDT"/>
    <x v="671"/>
    <d v="2022-01-27T02:49:07"/>
    <n v="9.6500000000000002E-2"/>
    <s v="870410471326326785 "/>
    <n v="0.96500000000000008"/>
    <n v="2.3032407407299615E-3"/>
    <d v="1899-12-30T00:03:19"/>
  </r>
  <r>
    <s v="Short"/>
    <n v="25"/>
    <s v="BTCUSDTUSDT"/>
    <s v="Isolated"/>
    <n v="35809"/>
    <s v="0USDT"/>
    <n v="35622"/>
    <s v="USDT"/>
    <x v="672"/>
    <d v="2022-01-27T04:46:01"/>
    <n v="0.13059999999999999"/>
    <s v="870414427909758976 "/>
    <n v="1.306"/>
    <n v="7.2569444448163267E-2"/>
    <d v="1899-12-30T01:44:30"/>
  </r>
  <r>
    <s v="Short"/>
    <n v="25"/>
    <s v="BTCUSDTUSDT"/>
    <s v="Isolated"/>
    <n v="35900"/>
    <s v="0USDT"/>
    <n v="35622"/>
    <s v="USDT"/>
    <x v="673"/>
    <d v="2022-01-27T04:46:01"/>
    <n v="0.19359999999999999"/>
    <s v="870414856634736642 "/>
    <n v="1.9359999999999999"/>
    <n v="7.1388888893125113E-2"/>
    <d v="1899-12-30T01:42:48"/>
  </r>
  <r>
    <s v="Short"/>
    <n v="25"/>
    <s v="BTCUSDTUSDT"/>
    <s v="Isolated"/>
    <n v="36000"/>
    <s v="0USDT"/>
    <n v="35622"/>
    <s v="USDT"/>
    <x v="674"/>
    <d v="2022-01-27T04:46:01"/>
    <n v="0.26250000000000001"/>
    <s v="870428897457446913 "/>
    <n v="2.625"/>
    <n v="3.2638888893416151E-2"/>
    <d v="1899-12-30T00:47:00"/>
  </r>
  <r>
    <s v="Short"/>
    <n v="25"/>
    <s v="BTCUSDTUSDT"/>
    <s v="Isolated"/>
    <n v="36100"/>
    <s v="0USDT"/>
    <n v="35622"/>
    <s v="USDT"/>
    <x v="675"/>
    <d v="2022-01-27T04:46:01"/>
    <n v="0.33100000000000002"/>
    <s v="870430569965527040 "/>
    <n v="3.31"/>
    <n v="2.8020833335176576E-2"/>
    <d v="1899-12-30T00:40:21"/>
  </r>
  <r>
    <s v="Short"/>
    <n v="25"/>
    <s v="BTCUSDTUSDT"/>
    <s v="Isolated"/>
    <n v="36200"/>
    <s v="0USDT"/>
    <n v="35622"/>
    <s v="USDT"/>
    <x v="676"/>
    <d v="2022-01-27T04:46:01"/>
    <n v="0.3992"/>
    <s v="870431558718169089 "/>
    <n v="3.992"/>
    <n v="2.5289351855462883E-2"/>
    <d v="1899-12-30T00:36:25"/>
  </r>
  <r>
    <s v="Short"/>
    <n v="25"/>
    <s v="BTCUSDTUSDT"/>
    <s v="Isolated"/>
    <n v="35895"/>
    <s v="0USDT"/>
    <n v="35776.5"/>
    <s v="USDT"/>
    <x v="677"/>
    <d v="2022-01-27T05:22:59"/>
    <n v="8.2599999999999993E-2"/>
    <n v="8.7044762961337498E+17"/>
    <n v="0.82599999999999996"/>
    <n v="6.6203703681821935E-3"/>
    <d v="1899-12-30T00:09:32"/>
  </r>
  <r>
    <s v="Short"/>
    <n v="25"/>
    <s v="BTCUSDTUSDT"/>
    <s v="Isolated"/>
    <n v="35771"/>
    <s v="0USDT"/>
    <n v="35901.199999999997"/>
    <s v="USDT"/>
    <x v="678"/>
    <d v="2022-01-27T09:34:59"/>
    <n v="-9.0899999999999995E-2"/>
    <s v="870450494000046081 "/>
    <n v="-0.90899999999999992"/>
    <n v="0.17371527777140727"/>
    <d v="1899-12-30T04:10:09"/>
  </r>
  <r>
    <s v="Short"/>
    <n v="25"/>
    <s v="BTCUSDTUSDT"/>
    <s v="Isolated"/>
    <n v="35900"/>
    <s v="0USDT"/>
    <n v="35894"/>
    <s v="USDT"/>
    <x v="679"/>
    <d v="2022-01-27T09:34:59"/>
    <n v="4.1999999999999997E-3"/>
    <s v="870456106930905088 "/>
    <n v="4.1999999999999996E-2"/>
    <n v="0.15822916666365927"/>
    <d v="1899-12-30T03:47:51"/>
  </r>
  <r>
    <s v="Short"/>
    <n v="25"/>
    <s v="BTCUSDTUSDT"/>
    <s v="Isolated"/>
    <n v="36000"/>
    <s v="0USDT"/>
    <n v="35901"/>
    <s v="USDT"/>
    <x v="680"/>
    <d v="2022-01-27T09:34:59"/>
    <n v="6.88E-2"/>
    <s v="870460644165394433 "/>
    <n v="0.68799999999999994"/>
    <n v="0.14570601851301035"/>
    <d v="1899-12-30T03:29:49"/>
  </r>
  <r>
    <s v="Short"/>
    <n v="25"/>
    <s v="BTCUSDTUSDT"/>
    <s v="Isolated"/>
    <n v="36100"/>
    <s v="0USDT"/>
    <n v="35901"/>
    <s v="USDT"/>
    <x v="681"/>
    <d v="2022-01-27T09:34:59"/>
    <n v="0.13780000000000001"/>
    <s v="870484783068585984 "/>
    <n v="1.3780000000000001"/>
    <n v="7.9097222216660157E-2"/>
    <d v="1899-12-30T01:53:54"/>
  </r>
  <r>
    <s v="Short"/>
    <n v="25"/>
    <s v="BTCUSDTUSDT"/>
    <s v="Isolated"/>
    <n v="36200"/>
    <s v="0USDT"/>
    <n v="35901"/>
    <s v="USDT"/>
    <x v="682"/>
    <d v="2022-01-27T09:34:59"/>
    <n v="0.20649999999999999"/>
    <s v="870494658217615363 "/>
    <n v="2.0649999999999999"/>
    <n v="5.1851851851097308E-2"/>
    <d v="1899-12-30T01:14:40"/>
  </r>
  <r>
    <s v="Short"/>
    <n v="25"/>
    <s v="BTCUSDTUSDT"/>
    <s v="Isolated"/>
    <n v="36500"/>
    <s v="0USDT"/>
    <n v="36356"/>
    <s v="USDT"/>
    <x v="683"/>
    <d v="2022-01-27T11:53:23"/>
    <n v="9.8599999999999993E-2"/>
    <s v="870523183414878208 "/>
    <n v="0.98599999999999999"/>
    <n v="6.9247685190930497E-2"/>
    <d v="1899-12-30T01:39:43"/>
  </r>
  <r>
    <s v="Short"/>
    <n v="25"/>
    <s v="BTCUSDTUSDT"/>
    <s v="Isolated"/>
    <n v="36381"/>
    <s v="0USDT"/>
    <n v="36356.1"/>
    <s v="USDT"/>
    <x v="684"/>
    <d v="2022-01-27T11:53:24"/>
    <n v="1.7100000000000001E-2"/>
    <s v="870522586460561409 "/>
    <n v="0.17100000000000001"/>
    <n v="7.0902777777519077E-2"/>
    <d v="1899-12-30T01:42:06"/>
  </r>
  <r>
    <s v="Short"/>
    <n v="25"/>
    <s v="BTCUSDTUSDT"/>
    <s v="Isolated"/>
    <n v="36400"/>
    <s v="0USDT"/>
    <n v="36356.5"/>
    <s v="USDT"/>
    <x v="685"/>
    <d v="2022-01-27T11:53:24"/>
    <n v="2.9900000000000003E-2"/>
    <s v="870522727703748608 "/>
    <n v="0.29900000000000004"/>
    <n v="7.0509259254322387E-2"/>
    <d v="1899-12-30T01:41:32"/>
  </r>
  <r>
    <s v="Short"/>
    <n v="25"/>
    <s v="BTCUSDTUSDT"/>
    <s v="Isolated"/>
    <n v="36600"/>
    <s v="0USDT"/>
    <n v="36356"/>
    <s v="USDT"/>
    <x v="686"/>
    <d v="2022-01-27T11:53:24"/>
    <n v="0.16670000000000001"/>
    <s v="870530986900692993 "/>
    <n v="1.6670000000000003"/>
    <n v="4.7719907408463769E-2"/>
    <d v="1899-12-30T01:08:43"/>
  </r>
  <r>
    <s v="Short"/>
    <n v="25"/>
    <s v="BTCUSDTUSDT"/>
    <s v="Isolated"/>
    <n v="36413"/>
    <s v="0USDT"/>
    <n v="36669.300000000003"/>
    <s v="USDT"/>
    <x v="687"/>
    <d v="2022-01-27T16:30:04"/>
    <n v="-0.1759"/>
    <s v="870555759567413249 "/>
    <n v="-1.7589999999999999"/>
    <n v="0.17149305556085892"/>
    <d v="1899-12-30T04:06:57"/>
  </r>
  <r>
    <s v="Short"/>
    <n v="25"/>
    <s v="BTCUSDTUSDT"/>
    <s v="Isolated"/>
    <n v="36500"/>
    <s v="0USDT"/>
    <n v="36668"/>
    <s v="USDT"/>
    <x v="688"/>
    <d v="2022-01-27T16:30:04"/>
    <n v="-0.11509999999999999"/>
    <s v="870556572637437955 "/>
    <n v="-1.151"/>
    <n v="0.16924768518947531"/>
    <d v="1899-12-30T04:03:43"/>
  </r>
  <r>
    <s v="Short"/>
    <n v="25"/>
    <s v="BTCUSDTUSDT"/>
    <s v="Isolated"/>
    <n v="36600"/>
    <s v="0USDT"/>
    <n v="36668"/>
    <s v="USDT"/>
    <x v="689"/>
    <d v="2022-01-27T16:30:04"/>
    <n v="-4.6399999999999997E-2"/>
    <s v="870556870722428929 "/>
    <n v="-0.46399999999999997"/>
    <n v="0.16842592592729488"/>
    <d v="1899-12-30T04:02:32"/>
  </r>
  <r>
    <s v="Short"/>
    <n v="25"/>
    <s v="BTCUSDTUSDT"/>
    <s v="Isolated"/>
    <n v="36700"/>
    <s v="0USDT"/>
    <n v="36670"/>
    <s v="USDT"/>
    <x v="690"/>
    <d v="2022-01-27T16:30:04"/>
    <n v="2.0400000000000001E-2"/>
    <s v="870558549060591617 "/>
    <n v="0.20400000000000001"/>
    <n v="0.16379629629955161"/>
    <d v="1899-12-30T03:55:52"/>
  </r>
  <r>
    <s v="Short"/>
    <n v="25"/>
    <s v="BTCUSDTUSDT"/>
    <s v="Isolated"/>
    <n v="36812.5"/>
    <s v="0USDT"/>
    <n v="36668"/>
    <s v="USDT"/>
    <x v="691"/>
    <d v="2022-01-27T16:30:04"/>
    <n v="9.8100000000000007E-2"/>
    <s v="870592035700056065 "/>
    <n v="0.98100000000000009"/>
    <n v="7.1388888893125113E-2"/>
    <d v="1899-12-30T01:42:48"/>
  </r>
  <r>
    <s v="Short"/>
    <n v="25"/>
    <s v="BTCUSDTUSDT"/>
    <s v="Isolated"/>
    <n v="37000"/>
    <s v="0USDT"/>
    <n v="36668"/>
    <s v="USDT"/>
    <x v="692"/>
    <d v="2022-01-27T16:30:04"/>
    <n v="0.2243"/>
    <n v="8.7059978303672294E+17"/>
    <n v="2.2429999999999999"/>
    <n v="5.0011574079690035E-2"/>
    <d v="1899-12-30T01:12:01"/>
  </r>
  <r>
    <s v="Short"/>
    <n v="25"/>
    <s v="BTCUSDTUSDT"/>
    <s v="Isolated"/>
    <n v="36637.9"/>
    <s v="0USDT"/>
    <n v="36309"/>
    <s v="USDT"/>
    <x v="693"/>
    <d v="2022-01-27T18:28:39"/>
    <n v="0.22440000000000002"/>
    <s v="870618033296482305 "/>
    <n v="2.2440000000000002"/>
    <n v="8.2002314818964805E-2"/>
    <d v="1899-12-30T01:58:05"/>
  </r>
  <r>
    <s v="Short"/>
    <n v="25"/>
    <s v="BTCUSDTUSDT"/>
    <s v="Isolated"/>
    <n v="36918.5"/>
    <s v="0USDT"/>
    <n v="36720.5"/>
    <s v="USDT"/>
    <x v="694"/>
    <d v="2022-01-28T02:41:24"/>
    <n v="0.1341"/>
    <n v="8.7073942211235802E+17"/>
    <n v="1.341"/>
    <n v="8.9212962964666076E-2"/>
    <d v="1899-12-30T02:08:28"/>
  </r>
  <r>
    <s v="Short"/>
    <n v="25"/>
    <s v="BTCUSDTUSDT"/>
    <s v="Isolated"/>
    <n v="37000"/>
    <s v="0USDT"/>
    <n v="36720.800000000003"/>
    <s v="USDT"/>
    <x v="695"/>
    <d v="2022-01-28T02:41:24"/>
    <n v="0.18870000000000001"/>
    <s v="870742163274571777 "/>
    <n v="1.887"/>
    <n v="8.1655092595610768E-2"/>
    <d v="1899-12-30T01:57:35"/>
  </r>
  <r>
    <s v="Short"/>
    <n v="25"/>
    <s v="BTCUSDTUSDT"/>
    <s v="Isolated"/>
    <n v="37100"/>
    <s v="0USDT"/>
    <n v="36720.5"/>
    <s v="USDT"/>
    <x v="696"/>
    <d v="2022-01-28T02:41:24"/>
    <n v="0.25569999999999998"/>
    <s v="870744524202156033 "/>
    <n v="2.5569999999999999"/>
    <n v="7.5138888889341615E-2"/>
    <d v="1899-12-30T01:48:12"/>
  </r>
  <r>
    <s v="Short"/>
    <n v="25"/>
    <s v="BTCUSDTUSDT"/>
    <s v="Isolated"/>
    <n v="37200"/>
    <s v="0USDT"/>
    <n v="36721"/>
    <s v="USDT"/>
    <x v="697"/>
    <d v="2022-01-28T02:41:24"/>
    <n v="0.32189999999999996"/>
    <s v="870744700367118337 "/>
    <n v="3.2189999999999994"/>
    <n v="7.4652777781011537E-2"/>
    <d v="1899-12-30T01:47:30"/>
  </r>
  <r>
    <s v="Short"/>
    <n v="25"/>
    <s v="BTCUSDTUSDT"/>
    <s v="Isolated"/>
    <n v="36804.5"/>
    <s v="0USDT"/>
    <n v="36703.199999999997"/>
    <s v="USDT"/>
    <x v="698"/>
    <d v="2022-01-28T03:22:08"/>
    <n v="6.8900000000000003E-2"/>
    <s v="870772665956147201 "/>
    <n v="0.68900000000000006"/>
    <n v="2.5497685186564922E-2"/>
    <d v="1899-12-30T00:36:43"/>
  </r>
  <r>
    <s v="Short"/>
    <n v="25"/>
    <s v="BTCUSDTUSDT"/>
    <s v="Isolated"/>
    <n v="36900"/>
    <s v="0USDT"/>
    <n v="36703"/>
    <s v="USDT"/>
    <x v="699"/>
    <d v="2022-01-28T03:22:08"/>
    <n v="0.13350000000000001"/>
    <s v="870773031795924993 "/>
    <n v="1.335"/>
    <n v="2.4756944440014195E-2"/>
    <d v="1899-12-30T00:35:39"/>
  </r>
  <r>
    <s v="Short"/>
    <n v="25"/>
    <s v="BTCUSDTUSDT"/>
    <s v="Isolated"/>
    <n v="36777"/>
    <s v="0USDT"/>
    <n v="36916"/>
    <s v="USDT"/>
    <x v="700"/>
    <d v="2022-01-28T07:59:45"/>
    <n v="-9.4499999999999987E-2"/>
    <s v="870783923270950913 "/>
    <n v="-0.94499999999999984"/>
    <n v="0.18748842592322035"/>
    <d v="1899-12-30T04:29:59"/>
  </r>
  <r>
    <s v="Short"/>
    <n v="25"/>
    <s v="BTCUSDTUSDT"/>
    <s v="Isolated"/>
    <n v="36900"/>
    <s v="0USDT"/>
    <n v="36916"/>
    <s v="USDT"/>
    <x v="701"/>
    <d v="2022-01-28T07:59:45"/>
    <n v="-1.0800000000000001E-2"/>
    <s v="870789250943000577 "/>
    <n v="-0.10800000000000001"/>
    <n v="0.17278935184731381"/>
    <d v="1899-12-30T04:08:49"/>
  </r>
  <r>
    <s v="Short"/>
    <n v="25"/>
    <s v="BTCUSDTUSDT"/>
    <s v="Isolated"/>
    <n v="37000"/>
    <s v="0USDT"/>
    <n v="36916"/>
    <s v="USDT"/>
    <x v="702"/>
    <d v="2022-01-28T07:59:45"/>
    <n v="5.6799999999999996E-2"/>
    <s v="870792436135206912 "/>
    <n v="0.56799999999999995"/>
    <n v="0.16400462963065365"/>
    <d v="1899-12-30T03:56:10"/>
  </r>
  <r>
    <s v="Short"/>
    <n v="25"/>
    <s v="BTCUSDTUSDT"/>
    <s v="Isolated"/>
    <n v="37100"/>
    <s v="0USDT"/>
    <n v="36916"/>
    <s v="USDT"/>
    <x v="703"/>
    <d v="2022-01-28T07:59:45"/>
    <n v="0.124"/>
    <s v="870792736208297985 "/>
    <n v="1.24"/>
    <n v="0.16317129629169358"/>
    <d v="1899-12-30T03:54:58"/>
  </r>
  <r>
    <s v="Short"/>
    <n v="25"/>
    <s v="BTCUSDTUSDT"/>
    <s v="Isolated"/>
    <n v="37200"/>
    <s v="0USDT"/>
    <n v="36916"/>
    <s v="USDT"/>
    <x v="704"/>
    <d v="2022-01-28T07:59:45"/>
    <n v="0.19089999999999999"/>
    <s v="870794568158650368 "/>
    <n v="1.9089999999999998"/>
    <n v="0.15811342592496658"/>
    <d v="1899-12-30T03:47:41"/>
  </r>
  <r>
    <s v="Short"/>
    <n v="25"/>
    <s v="BTCUSDTUSDT"/>
    <s v="Isolated"/>
    <n v="36664"/>
    <s v="0USDT"/>
    <n v="36564.5"/>
    <s v="USDT"/>
    <x v="705"/>
    <d v="2022-01-28T10:33:24"/>
    <n v="6.7799999999999999E-2"/>
    <s v="870889047284752384 "/>
    <n v="0.67799999999999994"/>
    <n v="4.1087962963501923E-3"/>
    <d v="1899-12-30T00:05:55"/>
  </r>
  <r>
    <s v="Short"/>
    <n v="25"/>
    <s v="BTCUSDTUSDT"/>
    <s v="Isolated"/>
    <n v="37842.5"/>
    <s v="USDT"/>
    <n v="37598.5"/>
    <s v="USDT"/>
    <x v="706"/>
    <d v="2022-01-29T02:28:24"/>
    <n v="0.16120000000000001"/>
    <s v="871110700405071872 "/>
    <n v="1.6120000000000001"/>
    <n v="5.5659722223936114E-2"/>
    <d v="1899-12-30T01:20:09"/>
  </r>
  <r>
    <s v="Short"/>
    <n v="25"/>
    <s v="BTCUSDTUSDT"/>
    <s v="Isolated"/>
    <n v="37950"/>
    <s v="USDT"/>
    <n v="37598.5"/>
    <s v="USDT"/>
    <x v="707"/>
    <d v="2022-01-29T02:28:24"/>
    <n v="0.2316"/>
    <s v="871111463751622657 "/>
    <n v="2.3159999999999998"/>
    <n v="5.355324073752854E-2"/>
    <d v="1899-12-30T01:17:07"/>
  </r>
  <r>
    <s v="Short"/>
    <n v="25"/>
    <s v="BTCUSDTUSDT"/>
    <s v="Isolated"/>
    <n v="37530.5"/>
    <s v="USDT"/>
    <n v="37608.5"/>
    <s v="USDT"/>
    <x v="708"/>
    <d v="2022-01-29T07:06:22"/>
    <n v="-5.2000000000000005E-2"/>
    <s v="871153047117471745 "/>
    <n v="-0.52"/>
    <n v="0.13182870369928423"/>
    <d v="1899-12-30T03:09:50"/>
  </r>
  <r>
    <s v="Short"/>
    <n v="25"/>
    <s v="BTCUSDTUSDT"/>
    <s v="Isolated"/>
    <n v="37600"/>
    <s v="USDT"/>
    <n v="37608.5"/>
    <s v="USDT"/>
    <x v="709"/>
    <d v="2022-01-29T07:06:22"/>
    <n v="-5.6999999999999993E-3"/>
    <s v="871157731815301120 "/>
    <n v="-5.6999999999999995E-2"/>
    <n v="0.11890046296321088"/>
    <d v="1899-12-30T02:51:13"/>
  </r>
  <r>
    <s v="Short"/>
    <n v="25"/>
    <s v="BTCUSDTUSDT"/>
    <s v="Isolated"/>
    <n v="37700"/>
    <s v="USDT"/>
    <n v="37608.5"/>
    <s v="USDT"/>
    <x v="710"/>
    <d v="2022-01-29T07:06:22"/>
    <n v="6.0700000000000004E-2"/>
    <s v="871161129839075329 "/>
    <n v="0.60699999999999998"/>
    <n v="0.10952546296175569"/>
    <d v="1899-12-30T02:37:43"/>
  </r>
  <r>
    <s v="Short"/>
    <n v="25"/>
    <s v="BTCUSDTUSDT"/>
    <s v="Isolated"/>
    <n v="37800"/>
    <s v="USDT"/>
    <n v="37608.5"/>
    <s v="USDT"/>
    <x v="711"/>
    <d v="2022-01-29T07:06:22"/>
    <n v="0.12670000000000001"/>
    <s v="871170839959019520 "/>
    <n v="1.2670000000000001"/>
    <n v="8.2731481481459923E-2"/>
    <d v="1899-12-30T01:59:08"/>
  </r>
  <r>
    <s v="Short"/>
    <n v="25"/>
    <s v="BTCUSDTUSDT"/>
    <s v="Isolated"/>
    <n v="37900"/>
    <s v="USDT"/>
    <n v="37608.5"/>
    <s v="USDT"/>
    <x v="712"/>
    <d v="2022-01-29T07:06:22"/>
    <n v="0.1923"/>
    <n v="8.7118042728651904E+17"/>
    <n v="1.923"/>
    <n v="5.6273148147738539E-2"/>
    <d v="1899-12-30T01:21:02"/>
  </r>
  <r>
    <s v="Short"/>
    <n v="25"/>
    <s v="BTCUSDTUSDT"/>
    <s v="Isolated"/>
    <n v="37677.5"/>
    <s v="USDT"/>
    <n v="37621.599999999999"/>
    <s v="USDT"/>
    <x v="713"/>
    <d v="2022-01-29T18:07:09"/>
    <n v="3.7100000000000001E-2"/>
    <s v="871210738133213185 "/>
    <n v="0.371"/>
    <n v="0.43151620370190358"/>
    <d v="1899-12-30T10:21:23"/>
  </r>
  <r>
    <s v="Short"/>
    <n v="25"/>
    <s v="BTCUSDTUSDT"/>
    <s v="Isolated"/>
    <n v="37800"/>
    <s v="USDT"/>
    <n v="37621.5"/>
    <s v="USDT"/>
    <x v="714"/>
    <d v="2022-01-29T18:07:09"/>
    <n v="0.11810000000000001"/>
    <s v="871221315350011907 "/>
    <n v="1.181"/>
    <n v="0.4023263888884685"/>
    <d v="1899-12-30T09:39:21"/>
  </r>
  <r>
    <s v="Short"/>
    <n v="25"/>
    <s v="BTCUSDTUSDT"/>
    <s v="Isolated"/>
    <n v="37900"/>
    <s v="USDT"/>
    <n v="37621.5"/>
    <s v="USDT"/>
    <x v="715"/>
    <d v="2022-01-29T18:07:09"/>
    <n v="0.1837"/>
    <s v="871221883640455168 "/>
    <n v="1.837"/>
    <n v="0.40075231481023366"/>
    <d v="1899-12-30T09:37:05"/>
  </r>
  <r>
    <s v="Short"/>
    <n v="25"/>
    <s v="BTCUSDTUSDT"/>
    <s v="Isolated"/>
    <n v="38000"/>
    <s v="USDT"/>
    <n v="37621.5"/>
    <s v="USDT"/>
    <x v="716"/>
    <d v="2022-01-29T18:07:09"/>
    <n v="0.249"/>
    <s v="871313061215969280 "/>
    <n v="2.4900000000000002"/>
    <n v="0.14915509258571547"/>
    <d v="1899-12-30T03:34:47"/>
  </r>
  <r>
    <s v="Short"/>
    <n v="25"/>
    <s v="BTCUSDTUSDT"/>
    <s v="Isolated"/>
    <n v="37807.5"/>
    <s v="USDT"/>
    <n v="37900.5"/>
    <s v="USDT"/>
    <x v="717"/>
    <d v="2022-01-30T10:29:13"/>
    <n v="-6.1500000000000006E-2"/>
    <s v="871486684614598656 "/>
    <n v="-0.6150000000000001"/>
    <n v="0.35203703703155043"/>
    <d v="1899-12-30T08:26:56"/>
  </r>
  <r>
    <s v="Short"/>
    <n v="25"/>
    <s v="BTCUSDTUSDT"/>
    <s v="Isolated"/>
    <n v="37900"/>
    <s v="USDT"/>
    <n v="37897.5"/>
    <s v="USDT"/>
    <x v="718"/>
    <d v="2022-01-30T10:29:13"/>
    <n v="1.6000000000000001E-3"/>
    <s v="871492045501341696 "/>
    <n v="1.6E-2"/>
    <n v="0.3372453703705105"/>
    <d v="1899-12-30T08:05:38"/>
  </r>
  <r>
    <s v="Short"/>
    <n v="25"/>
    <s v="BTCUSDTUSDT"/>
    <s v="Isolated"/>
    <n v="38000"/>
    <s v="USDT"/>
    <n v="37900.5"/>
    <s v="USDT"/>
    <x v="719"/>
    <d v="2022-01-30T10:29:13"/>
    <n v="6.5500000000000003E-2"/>
    <s v="871508115750625280 "/>
    <n v="0.65500000000000003"/>
    <n v="0.2928935185118462"/>
    <d v="1899-12-30T07:01:46"/>
  </r>
  <r>
    <s v="Short"/>
    <n v="25"/>
    <s v="BTCUSDTUSDT"/>
    <s v="Isolated"/>
    <n v="38100"/>
    <s v="USDT"/>
    <n v="37900.5"/>
    <s v="USDT"/>
    <x v="720"/>
    <d v="2022-01-30T10:29:13"/>
    <n v="0.13089999999999999"/>
    <s v="871545739924185089 "/>
    <n v="1.3089999999999999"/>
    <n v="0.18907407407095889"/>
    <d v="1899-12-30T04:32:16"/>
  </r>
  <r>
    <s v="Short"/>
    <n v="25"/>
    <s v="BTCUSDTUSDT"/>
    <s v="Isolated"/>
    <n v="38200"/>
    <s v="USDT"/>
    <n v="37900.5"/>
    <s v="USDT"/>
    <x v="721"/>
    <d v="2022-01-30T10:29:13"/>
    <n v="0.19600000000000001"/>
    <n v="8.7154808179285094E+17"/>
    <n v="1.96"/>
    <n v="0.18261574073403608"/>
    <d v="1899-12-30T04:22:58"/>
  </r>
  <r>
    <s v="Short"/>
    <n v="25"/>
    <s v="BTCUSDTUSDT"/>
    <s v="Isolated"/>
    <n v="37890.5"/>
    <s v="USDT"/>
    <n v="37900"/>
    <s v="USDT"/>
    <x v="722"/>
    <d v="2022-01-30T13:51:57"/>
    <n v="-6.3E-3"/>
    <s v="871614522315481089 "/>
    <n v="-6.3E-2"/>
    <n v="0.14005787036876427"/>
    <d v="1899-12-30T03:21:41"/>
  </r>
  <r>
    <s v="Short"/>
    <n v="25"/>
    <s v="BTCUSDTUSDT"/>
    <s v="Isolated"/>
    <n v="38000"/>
    <s v="USDT"/>
    <n v="37900"/>
    <s v="USDT"/>
    <x v="723"/>
    <d v="2022-01-30T13:51:57"/>
    <n v="6.5799999999999997E-2"/>
    <s v="871626855746084865 "/>
    <n v="0.65799999999999992"/>
    <n v="0.10603009258920792"/>
    <d v="1899-12-30T02:32:41"/>
  </r>
  <r>
    <s v="Short"/>
    <n v="25"/>
    <s v="BTCUSDTUSDT"/>
    <s v="Isolated"/>
    <n v="38100"/>
    <s v="USDT"/>
    <n v="37900"/>
    <s v="USDT"/>
    <x v="724"/>
    <d v="2022-01-30T13:51:57"/>
    <n v="0.13119999999999998"/>
    <s v="871626864822558720 "/>
    <n v="1.3119999999999998"/>
    <n v="0.10599537036614493"/>
    <d v="1899-12-30T02:32:38"/>
  </r>
  <r>
    <s v="Short"/>
    <n v="25"/>
    <s v="BTCUSDTUSDT"/>
    <s v="Isolated"/>
    <n v="38200"/>
    <s v="USDT"/>
    <n v="37900"/>
    <s v="USDT"/>
    <x v="725"/>
    <d v="2022-01-30T13:51:57"/>
    <n v="0.1963"/>
    <s v="871636766097907713 "/>
    <n v="1.9630000000000001"/>
    <n v="7.8680555554456078E-2"/>
    <d v="1899-12-30T01:53:18"/>
  </r>
  <r>
    <s v="Short"/>
    <n v="25"/>
    <s v="BTCUSDTUSDT"/>
    <s v="Isolated"/>
    <n v="37907.5"/>
    <s v="USDT"/>
    <n v="37770"/>
    <s v="USDT"/>
    <x v="726"/>
    <d v="2022-01-31T01:09:12"/>
    <n v="9.0700000000000003E-2"/>
    <s v="871829932600172545 "/>
    <n v="0.90700000000000003"/>
    <n v="1.5949074077070691E-2"/>
    <d v="1899-12-30T00:22:58"/>
  </r>
  <r>
    <s v="Short"/>
    <n v="25"/>
    <s v="BTCUSDTUSDT"/>
    <s v="Isolated"/>
    <n v="37670.5"/>
    <s v="USDT"/>
    <n v="36908"/>
    <s v="USDT"/>
    <x v="727"/>
    <d v="2022-01-31T01:50:14"/>
    <n v="0.50600000000000001"/>
    <s v="871841014022643712 "/>
    <n v="5.0600000000000005"/>
    <n v="1.3865740744222421E-2"/>
    <d v="1899-12-30T00:19:58"/>
  </r>
  <r>
    <s v="Short"/>
    <n v="25"/>
    <s v="BTCUSDTUSDT"/>
    <s v="Isolated"/>
    <n v="36882.5"/>
    <s v="USDT"/>
    <n v="36848"/>
    <s v="USDT"/>
    <x v="728"/>
    <d v="2022-01-31T02:46:10"/>
    <n v="2.3399999999999997E-2"/>
    <n v="8.7185766474262899E+17"/>
    <n v="0.23399999999999999"/>
    <n v="6.7592592604341917E-3"/>
    <d v="1899-12-30T00:09:44"/>
  </r>
  <r>
    <s v="Short"/>
    <n v="25"/>
    <s v="BTCUSDTUSDT"/>
    <s v="Isolated"/>
    <n v="36934.5"/>
    <s v="USDT"/>
    <n v="36949.5"/>
    <s v="USDT"/>
    <x v="729"/>
    <d v="2022-01-31T04:37:05"/>
    <n v="-1.0200000000000001E-2"/>
    <s v="871876975255330816 "/>
    <n v="-0.10200000000000001"/>
    <n v="3.0497685183945578E-2"/>
    <d v="1899-12-30T00:43:55"/>
  </r>
  <r>
    <s v="Short"/>
    <n v="25"/>
    <s v="BTCUSDTUSDT"/>
    <s v="Isolated"/>
    <n v="37000"/>
    <s v="USDT"/>
    <n v="36949.5"/>
    <s v="USDT"/>
    <x v="730"/>
    <d v="2022-01-31T04:37:05"/>
    <n v="3.4099999999999998E-2"/>
    <s v="871881279127134209 "/>
    <n v="0.34099999999999997"/>
    <n v="1.8622685187438037E-2"/>
    <d v="1899-12-30T00:26:49"/>
  </r>
  <r>
    <s v="Short"/>
    <n v="25"/>
    <s v="BTCUSDTUSDT"/>
    <s v="Isolated"/>
    <n v="37000"/>
    <s v="USDT"/>
    <n v="36923.5"/>
    <s v="USDT"/>
    <x v="731"/>
    <d v="2022-01-31T05:03:55"/>
    <n v="5.1699999999999996E-2"/>
    <s v="871890278828449793 "/>
    <n v="0.5169999999999999"/>
    <n v="1.1967592588916887E-2"/>
    <d v="1899-12-30T00:17:14"/>
  </r>
  <r>
    <s v="Short"/>
    <n v="25"/>
    <s v="BTCUSDTUSDT"/>
    <s v="Isolated"/>
    <n v="36988"/>
    <s v="USDT"/>
    <n v="36947"/>
    <s v="USDT"/>
    <x v="732"/>
    <d v="2022-01-31T07:38:44"/>
    <n v="2.7699999999999999E-2"/>
    <s v="871924596128849920 "/>
    <n v="0.27699999999999997"/>
    <n v="2.5243055555620231E-2"/>
    <d v="1899-12-30T00:36:21"/>
  </r>
  <r>
    <s v="Short"/>
    <n v="25"/>
    <s v="BTCUSDTUSDT"/>
    <s v="Isolated"/>
    <n v="37100"/>
    <s v="USDT"/>
    <n v="36956"/>
    <s v="USDT"/>
    <x v="733"/>
    <d v="2022-01-31T13:30:47"/>
    <n v="9.6999999999999989E-2"/>
    <s v="871948418286592003 "/>
    <n v="0.96999999999999986"/>
    <n v="0.20398148148524342"/>
    <d v="1899-12-30T04:53:44"/>
  </r>
  <r>
    <s v="Short"/>
    <n v="25"/>
    <s v="BTCUSDTUSDT"/>
    <s v="Isolated"/>
    <n v="37200"/>
    <s v="USDT"/>
    <n v="36956"/>
    <s v="USDT"/>
    <x v="734"/>
    <d v="2022-01-31T13:30:47"/>
    <n v="0.16399999999999998"/>
    <s v="871958284069740546 "/>
    <n v="1.6399999999999997"/>
    <n v="0.17675925926596392"/>
    <d v="1899-12-30T04:14:32"/>
  </r>
  <r>
    <s v="Short"/>
    <n v="25"/>
    <s v="BTCUSDTUSDT"/>
    <s v="Isolated"/>
    <n v="37300"/>
    <s v="USDT"/>
    <n v="36956"/>
    <s v="USDT"/>
    <x v="735"/>
    <d v="2022-01-31T13:30:47"/>
    <n v="0.2306"/>
    <s v="871997008346324993 "/>
    <n v="2.306"/>
    <n v="6.9895833337795921E-2"/>
    <d v="1899-12-30T01:40:39"/>
  </r>
  <r>
    <s v="Short"/>
    <n v="25"/>
    <s v="BTCUSDTUSDT"/>
    <s v="Isolated"/>
    <n v="37400"/>
    <s v="USDT"/>
    <n v="36956"/>
    <s v="USDT"/>
    <x v="736"/>
    <d v="2022-01-31T13:30:47"/>
    <n v="0.29680000000000001"/>
    <s v="872015019413315587 "/>
    <n v="2.968"/>
    <n v="2.0196759265672881E-2"/>
    <d v="1899-12-30T00:29:05"/>
  </r>
  <r>
    <s v="Short"/>
    <n v="25"/>
    <s v="BTCUSDTUSDT"/>
    <s v="Isolated"/>
    <n v="37294"/>
    <s v="USDT"/>
    <n v="38242"/>
    <s v="USDT"/>
    <x v="737"/>
    <d v="2022-02-01T11:39:00"/>
    <n v="-0.63549999999999995"/>
    <s v="872046971134648321 "/>
    <n v="-6.3549999999999995"/>
    <n v="0.85439814814890269"/>
    <d v="1899-12-30T20:30:20"/>
  </r>
  <r>
    <s v="Short"/>
    <n v="25"/>
    <s v="BTCUSDTUSDT"/>
    <s v="Isolated"/>
    <n v="37500"/>
    <s v="USDT"/>
    <n v="38239.5"/>
    <s v="USDT"/>
    <x v="738"/>
    <d v="2022-02-01T11:39:00"/>
    <n v="-0.49299999999999999"/>
    <n v="8.7205877561737997E+17"/>
    <n v="-4.93"/>
    <n v="0.8218287037088885"/>
    <d v="1899-12-30T19:43:26"/>
  </r>
  <r>
    <s v="Short"/>
    <n v="25"/>
    <s v="BTCUSDTUSDT"/>
    <s v="Isolated"/>
    <n v="37600"/>
    <s v="USDT"/>
    <n v="38242"/>
    <s v="USDT"/>
    <x v="739"/>
    <d v="2022-02-01T11:39:00"/>
    <n v="-0.4269"/>
    <s v="872059911040638977 "/>
    <n v="-4.2690000000000001"/>
    <n v="0.81869212963647442"/>
    <d v="1899-12-30T19:38:55"/>
  </r>
  <r>
    <s v="Short"/>
    <n v="25"/>
    <s v="BTCUSDTUSDT"/>
    <s v="Isolated"/>
    <n v="38000"/>
    <s v="USDT"/>
    <n v="38240.400000000001"/>
    <s v="USDT"/>
    <x v="740"/>
    <d v="2022-02-01T11:39:00"/>
    <n v="-0.15810000000000002"/>
    <s v="872077380383907842 "/>
    <n v="-1.5810000000000002"/>
    <n v="0.77048611111240461"/>
    <d v="1899-12-30T18:29:30"/>
  </r>
  <r>
    <s v="Short"/>
    <n v="25"/>
    <s v="BTCUSDTUSDT"/>
    <s v="Isolated"/>
    <n v="38300"/>
    <s v="USDT"/>
    <n v="38240"/>
    <s v="USDT"/>
    <x v="741"/>
    <d v="2022-02-01T11:39:00"/>
    <n v="3.9199999999999999E-2"/>
    <s v="872088591141937154 "/>
    <n v="0.39200000000000002"/>
    <n v="0.73954861111269565"/>
    <d v="1899-12-30T17:44:57"/>
  </r>
  <r>
    <s v="Short"/>
    <n v="25"/>
    <s v="BTCUSDTUSDT"/>
    <s v="Isolated"/>
    <n v="38600"/>
    <s v="USDT"/>
    <n v="38242"/>
    <s v="USDT"/>
    <x v="742"/>
    <d v="2022-02-01T11:39:00"/>
    <n v="0.23190000000000002"/>
    <s v="872094522772791298 "/>
    <n v="2.3190000000000004"/>
    <n v="0.72318287037342088"/>
    <d v="1899-12-30T17:21:23"/>
  </r>
  <r>
    <s v="Short"/>
    <n v="25"/>
    <s v="BTCUSDTUSDT"/>
    <s v="Isolated"/>
    <n v="38551.5"/>
    <s v="USDT"/>
    <n v="38239.5"/>
    <s v="USDT"/>
    <x v="743"/>
    <d v="2022-02-01T11:39:00"/>
    <n v="0.20230000000000001"/>
    <s v="872277341507657729 "/>
    <n v="2.0230000000000001"/>
    <n v="0.21870370370743331"/>
    <d v="1899-12-30T05:14:56"/>
  </r>
  <r>
    <s v="Short"/>
    <n v="25"/>
    <s v="BTCUSDTUSDT"/>
    <s v="Isolated"/>
    <n v="38900"/>
    <s v="USDT"/>
    <n v="38240.699999999997"/>
    <s v="USDT"/>
    <x v="744"/>
    <d v="2022-02-01T11:39:00"/>
    <n v="0.4239"/>
    <n v="8.7233288557242701E+17"/>
    <n v="4.2389999999999999"/>
    <n v="6.5428240741312038E-2"/>
    <d v="1899-12-30T01:34:13"/>
  </r>
  <r>
    <s v="Short"/>
    <n v="25"/>
    <s v="BTCUSDTUSDT"/>
    <s v="Isolated"/>
    <n v="38519.5"/>
    <s v="USDT"/>
    <n v="38406"/>
    <s v="USDT"/>
    <x v="745"/>
    <d v="2022-02-02T02:38:00"/>
    <n v="7.3700000000000002E-2"/>
    <s v="872567218337980416 "/>
    <n v="0.73699999999999999"/>
    <n v="4.3101851850224193E-2"/>
    <d v="1899-12-30T01:02:04"/>
  </r>
  <r>
    <s v="Short"/>
    <n v="25"/>
    <s v="BTCUSDTUSDT"/>
    <s v="Isolated"/>
    <n v="38600"/>
    <s v="USDT"/>
    <n v="38406"/>
    <s v="USDT"/>
    <x v="746"/>
    <d v="2022-02-02T02:38:00"/>
    <n v="0.12560000000000002"/>
    <n v="8.7257032519317005E+17"/>
    <n v="1.2560000000000002"/>
    <n v="3.4525462964666076E-2"/>
    <d v="1899-12-30T00:49:43"/>
  </r>
  <r>
    <s v="Short"/>
    <n v="25"/>
    <s v="BTCUSDTUSDT"/>
    <s v="Isolated"/>
    <n v="38700"/>
    <s v="USDT"/>
    <n v="38573.5"/>
    <s v="USDT"/>
    <x v="747"/>
    <d v="2022-02-02T04:44:41"/>
    <n v="8.1699999999999995E-2"/>
    <s v="872606601162235905 "/>
    <n v="0.81699999999999995"/>
    <n v="2.2395833329937886E-2"/>
    <d v="1899-12-30T00:32:15"/>
  </r>
  <r>
    <s v="Short"/>
    <n v="25"/>
    <s v="BTCUSDTUSDT"/>
    <s v="Isolated"/>
    <n v="38660"/>
    <s v="USDT"/>
    <n v="38573.5"/>
    <s v="USDT"/>
    <x v="748"/>
    <d v="2022-02-02T04:44:41"/>
    <n v="5.5899999999999998E-2"/>
    <s v="872611240217649152 "/>
    <n v="0.55899999999999994"/>
    <n v="9.594907402060926E-3"/>
    <d v="1899-12-30T00:13:49"/>
  </r>
  <r>
    <s v="Short"/>
    <n v="25"/>
    <s v="BTCUSDTUSDT"/>
    <s v="Isolated"/>
    <n v="38530.5"/>
    <s v="USDT"/>
    <n v="38475"/>
    <s v="USDT"/>
    <x v="749"/>
    <d v="2022-02-02T05:46:44"/>
    <n v="3.6000000000000004E-2"/>
    <s v="872629071793594369 "/>
    <n v="0.36000000000000004"/>
    <n v="3.4837962957681157E-3"/>
    <d v="1899-12-30T00:05:01"/>
  </r>
  <r>
    <s v="Short"/>
    <n v="25"/>
    <s v="BTCUSDTUSDT"/>
    <s v="Isolated"/>
    <n v="38337"/>
    <s v="USDT"/>
    <n v="38323"/>
    <s v="USDT"/>
    <x v="750"/>
    <d v="2022-02-02T07:38:28"/>
    <n v="9.1000000000000004E-3"/>
    <s v="872640068482736128 "/>
    <n v="9.0999999999999998E-2"/>
    <n v="5.0729166665405501E-2"/>
    <d v="1899-12-30T01:13:03"/>
  </r>
  <r>
    <s v="Short"/>
    <n v="25"/>
    <s v="BTCUSDTUSDT"/>
    <s v="Isolated"/>
    <n v="38400"/>
    <s v="USDT"/>
    <n v="38322.5"/>
    <s v="USDT"/>
    <x v="751"/>
    <d v="2022-02-02T07:38:28"/>
    <n v="5.0499999999999996E-2"/>
    <s v="872644301114286080 "/>
    <n v="0.505"/>
    <n v="3.9050925923220348E-2"/>
    <d v="1899-12-30T00:56:14"/>
  </r>
  <r>
    <s v="Short"/>
    <n v="25"/>
    <s v="BTCUSDTUSDT"/>
    <s v="Isolated"/>
    <n v="38500"/>
    <s v="USDT"/>
    <n v="38322.5"/>
    <s v="USDT"/>
    <x v="752"/>
    <d v="2022-02-02T07:38:28"/>
    <n v="0.1153"/>
    <s v="872654118667132930 "/>
    <n v="1.153"/>
    <n v="1.1956018519413192E-2"/>
    <d v="1899-12-30T00:17:13"/>
  </r>
  <r>
    <s v="Short"/>
    <n v="25"/>
    <s v="BTCUSDTUSDT"/>
    <s v="Isolated"/>
    <n v="38343.5"/>
    <s v="USDT"/>
    <n v="38198.5"/>
    <s v="USDT"/>
    <x v="753"/>
    <d v="2022-02-02T07:56:33"/>
    <n v="9.4499999999999987E-2"/>
    <n v="8.7265913166571904E+17"/>
    <n v="0.94499999999999984"/>
    <n v="1.0682870371965691E-2"/>
    <d v="1899-12-30T00:15:23"/>
  </r>
  <r>
    <s v="Short"/>
    <n v="25"/>
    <s v="BTCUSDTUSDT"/>
    <s v="Isolated"/>
    <n v="38239.5"/>
    <s v="USDT"/>
    <n v="38348.1"/>
    <s v="USDT"/>
    <x v="754"/>
    <d v="2022-02-02T14:59:47"/>
    <n v="-7.0999999999999994E-2"/>
    <s v="872663605360697344 "/>
    <n v="-0.71"/>
    <n v="0.29224537037225673"/>
    <d v="1899-12-30T07:00:50"/>
  </r>
  <r>
    <s v="Short"/>
    <n v="25"/>
    <s v="BTCUSDTUSDT"/>
    <s v="Isolated"/>
    <n v="38400"/>
    <s v="USDT"/>
    <n v="38348"/>
    <s v="USDT"/>
    <x v="755"/>
    <d v="2022-02-02T14:59:47"/>
    <n v="3.39E-2"/>
    <s v="872684146649964546 "/>
    <n v="0.33899999999999997"/>
    <n v="0.23556712963181781"/>
    <d v="1899-12-30T05:39:13"/>
  </r>
  <r>
    <s v="Short"/>
    <n v="25"/>
    <s v="BTCUSDTUSDT"/>
    <s v="Isolated"/>
    <n v="38500"/>
    <s v="USDT"/>
    <n v="38348"/>
    <s v="USDT"/>
    <x v="756"/>
    <d v="2022-02-02T14:59:47"/>
    <n v="9.8699999999999996E-2"/>
    <s v="872701059853688832 "/>
    <n v="0.98699999999999999"/>
    <n v="0.18888888889341615"/>
    <d v="1899-12-30T04:32:00"/>
  </r>
  <r>
    <s v="Short"/>
    <n v="25"/>
    <s v="BTCUSDTUSDT"/>
    <s v="Isolated"/>
    <n v="38600"/>
    <s v="USDT"/>
    <n v="38348"/>
    <s v="USDT"/>
    <x v="757"/>
    <d v="2022-02-02T14:59:47"/>
    <n v="0.16320000000000001"/>
    <s v="872722024008491008 "/>
    <n v="1.6320000000000001"/>
    <n v="0.13104166666744277"/>
    <d v="1899-12-30T03:08:42"/>
  </r>
  <r>
    <s v="Short"/>
    <n v="25"/>
    <s v="BTCUSDTUSDT"/>
    <s v="Isolated"/>
    <n v="38700"/>
    <s v="USDT"/>
    <n v="38348"/>
    <s v="USDT"/>
    <x v="758"/>
    <d v="2022-02-02T14:59:47"/>
    <n v="0.22739999999999999"/>
    <s v="872750397875265540 "/>
    <n v="2.274"/>
    <n v="5.2743055559403729E-2"/>
    <d v="1899-12-30T01:15:57"/>
  </r>
  <r>
    <s v="Short"/>
    <n v="25"/>
    <s v="BTCUSDTUSDT"/>
    <s v="Isolated"/>
    <n v="36845"/>
    <s v="USDT"/>
    <n v="36782"/>
    <s v="USDT"/>
    <x v="759"/>
    <d v="2022-02-03T01:07:42"/>
    <n v="4.2699999999999995E-2"/>
    <s v="872919525642706945 "/>
    <n v="0.42699999999999994"/>
    <n v="8.2060185231966898E-3"/>
    <d v="1899-12-30T00:11:49"/>
  </r>
  <r>
    <s v="Short"/>
    <n v="25"/>
    <s v="BTCUSDTUSDT"/>
    <s v="Isolated"/>
    <n v="36805.5"/>
    <s v="USDT"/>
    <n v="36824.5"/>
    <s v="USDT"/>
    <x v="760"/>
    <d v="2022-02-03T01:09:20"/>
    <n v="-1.29E-2"/>
    <s v="872922639670157313 "/>
    <n v="-0.129"/>
    <n v="7.5231481605442241E-4"/>
    <d v="1899-12-30T00:01:05"/>
  </r>
  <r>
    <s v="Short"/>
    <n v="25"/>
    <s v="BTCUSDTUSDT"/>
    <s v="Isolated"/>
    <n v="36913"/>
    <s v="USDT"/>
    <n v="36868.5"/>
    <s v="USDT"/>
    <x v="761"/>
    <d v="2022-02-03T01:46:44"/>
    <n v="3.0099999999999998E-2"/>
    <s v="872923166613151744 "/>
    <n v="0.30099999999999999"/>
    <n v="2.5266203709179536E-2"/>
    <d v="1899-12-30T00:36:23"/>
  </r>
  <r>
    <s v="Short"/>
    <n v="25"/>
    <s v="BTCUSDTUSDT"/>
    <s v="Isolated"/>
    <n v="37000"/>
    <s v="USDT"/>
    <n v="36868.5"/>
    <s v="USDT"/>
    <x v="762"/>
    <d v="2022-02-03T01:46:44"/>
    <n v="8.8900000000000007E-2"/>
    <s v="872925097943343104 "/>
    <n v="0.88900000000000001"/>
    <n v="1.9930555557948537E-2"/>
    <d v="1899-12-30T00:28:42"/>
  </r>
  <r>
    <s v="Short"/>
    <n v="25"/>
    <s v="BTCUSDTUSDT"/>
    <s v="Isolated"/>
    <n v="36829"/>
    <s v="USDT"/>
    <n v="36820"/>
    <s v="USDT"/>
    <x v="763"/>
    <d v="2022-02-03T04:34:32"/>
    <n v="6.0999999999999995E-3"/>
    <s v="872948883820355585 "/>
    <n v="6.0999999999999999E-2"/>
    <n v="7.0821759261889383E-2"/>
    <d v="1899-12-30T01:41:59"/>
  </r>
  <r>
    <s v="Short"/>
    <n v="25"/>
    <s v="BTCUSDTUSDT"/>
    <s v="Isolated"/>
    <n v="36950"/>
    <s v="USDT"/>
    <n v="36820"/>
    <s v="USDT"/>
    <x v="764"/>
    <d v="2022-02-03T04:34:32"/>
    <n v="8.8000000000000009E-2"/>
    <n v="8.7296303463029901E+17"/>
    <n v="0.88000000000000012"/>
    <n v="3.178240740817273E-2"/>
    <d v="1899-12-30T00:45:46"/>
  </r>
  <r>
    <s v="Short"/>
    <n v="25"/>
    <s v="BTCUSDTUSDT"/>
    <s v="Isolated"/>
    <n v="36812"/>
    <s v="USDT"/>
    <n v="36847"/>
    <s v="USDT"/>
    <x v="765"/>
    <d v="2022-02-03T07:24:08"/>
    <n v="-2.3799999999999998E-2"/>
    <s v="872981550376919040 "/>
    <n v="-0.23799999999999999"/>
    <n v="9.8460648150648922E-2"/>
    <d v="1899-12-30T02:21:47"/>
  </r>
  <r>
    <s v="Short"/>
    <n v="25"/>
    <s v="BTCUSDTUSDT"/>
    <s v="Isolated"/>
    <n v="36900"/>
    <s v="USDT"/>
    <n v="36847"/>
    <s v="USDT"/>
    <x v="766"/>
    <d v="2022-02-03T07:24:08"/>
    <n v="3.5900000000000001E-2"/>
    <s v="872983275091501056 "/>
    <n v="0.35899999999999999"/>
    <n v="9.3703703707433306E-2"/>
    <d v="1899-12-30T02:14:56"/>
  </r>
  <r>
    <s v="Short"/>
    <n v="25"/>
    <s v="BTCUSDTUSDT"/>
    <s v="Isolated"/>
    <n v="37050"/>
    <s v="USDT"/>
    <n v="36847"/>
    <s v="USDT"/>
    <x v="767"/>
    <d v="2022-02-03T07:24:08"/>
    <n v="0.13699999999999998"/>
    <s v="873004552279793668 "/>
    <n v="1.3699999999999999"/>
    <n v="3.4988425926712807E-2"/>
    <d v="1899-12-30T00:50:23"/>
  </r>
  <r>
    <s v="Short"/>
    <n v="25"/>
    <s v="BTCUSDTUSDT"/>
    <s v="Isolated"/>
    <n v="36919.5"/>
    <s v="USDT"/>
    <n v="36873.5"/>
    <s v="USDT"/>
    <x v="768"/>
    <d v="2022-02-03T10:24:18"/>
    <n v="3.1099999999999999E-2"/>
    <s v="873024003452674048 "/>
    <n v="0.311"/>
    <n v="0.10643518518190831"/>
    <d v="1899-12-30T02:33:16"/>
  </r>
  <r>
    <s v="Short"/>
    <n v="25"/>
    <s v="BTCUSDTUSDT"/>
    <s v="Isolated"/>
    <n v="37000"/>
    <s v="USDT"/>
    <n v="36873.5"/>
    <s v="USDT"/>
    <x v="769"/>
    <d v="2022-02-03T10:24:18"/>
    <n v="8.5500000000000007E-2"/>
    <s v="873028299174944770 "/>
    <n v="0.85500000000000009"/>
    <n v="9.4571759254904464E-2"/>
    <d v="1899-12-30T02:16:11"/>
  </r>
  <r>
    <s v="Short"/>
    <n v="25"/>
    <s v="BTCUSDTUSDT"/>
    <s v="Isolated"/>
    <n v="36915"/>
    <s v="USDT"/>
    <n v="36818.5"/>
    <s v="USDT"/>
    <x v="770"/>
    <d v="2022-02-03T10:57:22"/>
    <n v="6.54E-2"/>
    <s v="873069036029583360 "/>
    <n v="0.65400000000000003"/>
    <n v="5.1273148128530011E-3"/>
    <d v="1899-12-30T00:07:23"/>
  </r>
  <r>
    <s v="Short"/>
    <n v="25"/>
    <s v="BTCUSDTUSDT"/>
    <s v="Isolated"/>
    <n v="36577.5"/>
    <s v="USDT"/>
    <n v="36534.5"/>
    <s v="USDT"/>
    <x v="771"/>
    <d v="2022-02-03T11:01:31"/>
    <n v="2.9399999999999999E-2"/>
    <s v="873071499918942209 "/>
    <n v="0.29399999999999998"/>
    <n v="1.2037037013215013E-3"/>
    <d v="1899-12-30T00:01:44"/>
  </r>
  <r>
    <s v="Short"/>
    <n v="25"/>
    <s v="BTCUSDTUSDT"/>
    <s v="Isolated"/>
    <n v="36645.5"/>
    <s v="USDT"/>
    <n v="36534.5"/>
    <s v="USDT"/>
    <x v="772"/>
    <d v="2022-02-03T11:01:31"/>
    <n v="7.5700000000000003E-2"/>
    <s v="873071691661549570 "/>
    <n v="0.75700000000000001"/>
    <n v="6.8287036992842332E-4"/>
    <d v="1899-12-30T00:00:59"/>
  </r>
  <r>
    <s v="Short"/>
    <n v="25"/>
    <s v="BTCUSDTUSDT"/>
    <s v="Isolated"/>
    <n v="36281.5"/>
    <s v="USDT"/>
    <n v="36365"/>
    <s v="USDT"/>
    <x v="773"/>
    <d v="2022-02-03T13:33:16"/>
    <n v="-5.7500000000000002E-2"/>
    <s v="873076753255342080 "/>
    <n v="-0.57500000000000007"/>
    <n v="9.2094907406135462E-2"/>
    <d v="1899-12-30T02:12:37"/>
  </r>
  <r>
    <s v="Short"/>
    <n v="25"/>
    <s v="BTCUSDTUSDT"/>
    <s v="Isolated"/>
    <n v="36400"/>
    <s v="USDT"/>
    <n v="36365"/>
    <s v="USDT"/>
    <x v="774"/>
    <d v="2022-02-03T13:33:16"/>
    <n v="2.4E-2"/>
    <s v="873079918990172161 "/>
    <n v="0.24"/>
    <n v="8.3356481482042E-2"/>
    <d v="1899-12-30T02:00:02"/>
  </r>
  <r>
    <s v="Short"/>
    <n v="25"/>
    <s v="BTCUSDTUSDT"/>
    <s v="Isolated"/>
    <n v="36500"/>
    <s v="USDT"/>
    <n v="36365"/>
    <s v="USDT"/>
    <x v="775"/>
    <d v="2022-02-03T13:33:16"/>
    <n v="9.2499999999999999E-2"/>
    <s v="873094197353095168 "/>
    <n v="0.92500000000000004"/>
    <n v="4.3958333335467614E-2"/>
    <d v="1899-12-30T01:03:18"/>
  </r>
  <r>
    <s v="Short"/>
    <n v="25"/>
    <s v="BTCUSDTUSDT"/>
    <s v="Isolated"/>
    <n v="36600"/>
    <s v="USDT"/>
    <n v="36365"/>
    <s v="USDT"/>
    <x v="776"/>
    <d v="2022-02-03T13:33:16"/>
    <n v="0.1605"/>
    <s v="873094686476050432 "/>
    <n v="1.605"/>
    <n v="4.2615740741894115E-2"/>
    <d v="1899-12-30T01:01:22"/>
  </r>
  <r>
    <s v="Short"/>
    <n v="25"/>
    <s v="BTCUSDTUSDT"/>
    <s v="Isolated"/>
    <n v="36700"/>
    <s v="USDT"/>
    <n v="36365.199999999997"/>
    <s v="USDT"/>
    <x v="777"/>
    <d v="2022-02-03T13:33:16"/>
    <n v="0.2281"/>
    <n v="8.7309576635414106E+17"/>
    <n v="2.2810000000000001"/>
    <n v="3.962962963123573E-2"/>
    <d v="1899-12-30T00:57:04"/>
  </r>
  <r>
    <s v="Short"/>
    <n v="25"/>
    <s v="BTCUSDTUSDT"/>
    <s v="Isolated"/>
    <n v="37000"/>
    <s v="USDT"/>
    <n v="36860"/>
    <s v="USDT"/>
    <x v="778"/>
    <d v="2022-02-03T17:25:18"/>
    <n v="9.4600000000000004E-2"/>
    <s v="873165775302533121 "/>
    <n v="0.94600000000000006"/>
    <n v="7.5810185153386556E-3"/>
    <d v="1899-12-30T00:10:55"/>
  </r>
  <r>
    <s v="Short"/>
    <n v="25"/>
    <s v="BTCUSDTUSDT"/>
    <s v="Isolated"/>
    <n v="37100"/>
    <s v="USDT"/>
    <n v="36860"/>
    <s v="USDT"/>
    <x v="779"/>
    <d v="2022-02-03T17:25:18"/>
    <n v="0.16170000000000001"/>
    <s v="873165788229378053 "/>
    <n v="1.617"/>
    <n v="7.546296292275656E-3"/>
    <d v="1899-12-30T00:10:52"/>
  </r>
  <r>
    <s v="Short"/>
    <n v="25"/>
    <s v="BTCUSDTUSDT"/>
    <s v="Isolated"/>
    <n v="36799"/>
    <s v="USDT"/>
    <n v="36860"/>
    <s v="USDT"/>
    <x v="780"/>
    <d v="2022-02-03T17:25:19"/>
    <n v="-4.1399999999999999E-2"/>
    <s v="873155604404740097 "/>
    <n v="-0.41399999999999998"/>
    <n v="3.5648148150357883E-2"/>
    <d v="1899-12-30T00:51:20"/>
  </r>
  <r>
    <s v="Short"/>
    <n v="25"/>
    <s v="BTCUSDTUSDT"/>
    <s v="Isolated"/>
    <n v="36900"/>
    <s v="USDT"/>
    <n v="36860"/>
    <s v="USDT"/>
    <x v="781"/>
    <d v="2022-02-03T17:25:19"/>
    <n v="2.7099999999999999E-2"/>
    <s v="873157595826724865 "/>
    <n v="0.27100000000000002"/>
    <n v="3.0162037037371192E-2"/>
    <d v="1899-12-30T00:43:26"/>
  </r>
  <r>
    <s v="Short"/>
    <n v="25"/>
    <s v="BTCUSDTUSDT"/>
    <s v="Isolated"/>
    <n v="37600"/>
    <s v="USDT"/>
    <n v="37597.1"/>
    <s v="USDT"/>
    <x v="782"/>
    <d v="2022-02-04T14:35:41"/>
    <n v="2E-3"/>
    <s v="873363978811580423 "/>
    <n v="0.02"/>
    <n v="0.34285879629896954"/>
    <d v="1899-12-30T08:13:43"/>
  </r>
  <r>
    <s v="Short"/>
    <n v="25"/>
    <s v="BTCUSDTUSDT"/>
    <s v="Isolated"/>
    <n v="36983"/>
    <s v="USDT"/>
    <n v="37597.5"/>
    <s v="USDT"/>
    <x v="783"/>
    <d v="2022-02-04T14:35:42"/>
    <n v="-0.41539999999999999"/>
    <s v="873278684611452928 "/>
    <n v="-4.1539999999999999"/>
    <n v="0.57822916666191304"/>
    <d v="1899-12-30T13:52:39"/>
  </r>
  <r>
    <s v="Short"/>
    <n v="25"/>
    <s v="BTCUSDTUSDT"/>
    <s v="Isolated"/>
    <n v="37100"/>
    <s v="USDT"/>
    <n v="37596.5"/>
    <s v="USDT"/>
    <x v="784"/>
    <d v="2022-02-04T14:35:42"/>
    <n v="-0.33460000000000001"/>
    <s v="873282469236809735 "/>
    <n v="-3.3460000000000001"/>
    <n v="0.56778935185138835"/>
    <d v="1899-12-30T13:37:37"/>
  </r>
  <r>
    <s v="Short"/>
    <n v="25"/>
    <s v="BTCUSDTUSDT"/>
    <s v="Isolated"/>
    <n v="37200"/>
    <s v="USDT"/>
    <n v="37596.5"/>
    <s v="USDT"/>
    <x v="785"/>
    <d v="2022-02-04T14:35:42"/>
    <n v="-0.26649999999999996"/>
    <s v="873282480511098880 "/>
    <n v="-2.6649999999999996"/>
    <n v="0.56775462962832535"/>
    <d v="1899-12-30T13:37:34"/>
  </r>
  <r>
    <s v="Short"/>
    <n v="25"/>
    <s v="BTCUSDTUSDT"/>
    <s v="Isolated"/>
    <n v="37300"/>
    <s v="USDT"/>
    <n v="37597"/>
    <s v="USDT"/>
    <x v="786"/>
    <d v="2022-02-04T14:35:42"/>
    <n v="-0.1991"/>
    <s v="873282497980375040 "/>
    <n v="-1.9910000000000001"/>
    <n v="0.56770833333575865"/>
    <d v="1899-12-30T13:37:30"/>
  </r>
  <r>
    <s v="Short"/>
    <n v="25"/>
    <s v="BTCUSDTUSDT"/>
    <s v="Isolated"/>
    <n v="37900"/>
    <s v="USDT"/>
    <n v="37596.800000000003"/>
    <s v="USDT"/>
    <x v="787"/>
    <d v="2022-02-04T14:35:42"/>
    <n v="0.2"/>
    <n v="8.7337600075219699E+17"/>
    <n v="2"/>
    <n v="0.30968749999738066"/>
    <d v="1899-12-30T07:25:57"/>
  </r>
  <r>
    <s v="Short"/>
    <n v="25"/>
    <s v="BTCUSDTUSDT"/>
    <s v="Isolated"/>
    <n v="38200"/>
    <s v="USDT"/>
    <n v="37597.5"/>
    <s v="USDT"/>
    <x v="788"/>
    <d v="2022-02-04T14:35:42"/>
    <n v="0.39429999999999998"/>
    <s v="873389563810127872 "/>
    <n v="3.9429999999999996"/>
    <n v="0.27226851851446554"/>
    <d v="1899-12-30T06:32:04"/>
  </r>
  <r>
    <s v="Short"/>
    <n v="25"/>
    <s v="BTCUSDTUSDT"/>
    <s v="Isolated"/>
    <n v="37602"/>
    <s v="USDT"/>
    <n v="37365"/>
    <s v="USDT"/>
    <x v="789"/>
    <d v="2022-02-04T15:03:19"/>
    <n v="0.15759999999999999"/>
    <s v="873488379771068416 "/>
    <n v="1.5759999999999998"/>
    <n v="1.8761574072414078E-2"/>
    <d v="1899-12-30T00:27:01"/>
  </r>
  <r>
    <s v="Short"/>
    <n v="25"/>
    <s v="BTCUSDTUSDT"/>
    <s v="Isolated"/>
    <n v="41444"/>
    <s v="USDT"/>
    <n v="41394.5"/>
    <s v="USDT"/>
    <x v="790"/>
    <d v="2022-02-05T04:52:14"/>
    <n v="2.9900000000000003E-2"/>
    <s v="873702281263947777 "/>
    <n v="0.29900000000000004"/>
    <n v="4.1435185194131918E-3"/>
    <d v="1899-12-30T00:05:58"/>
  </r>
  <r>
    <s v="Short"/>
    <n v="25"/>
    <s v="BTCUSDTUSDT"/>
    <s v="Isolated"/>
    <n v="41500"/>
    <s v="USDT"/>
    <n v="41470.1"/>
    <s v="USDT"/>
    <x v="791"/>
    <d v="2022-02-05T05:40:10"/>
    <n v="1.8000000000000002E-2"/>
    <s v="873708479212134402 "/>
    <n v="0.18000000000000002"/>
    <n v="2.0324074081145227E-2"/>
    <d v="1899-12-30T00:29:16"/>
  </r>
  <r>
    <s v="Short"/>
    <n v="25"/>
    <s v="BTCUSDTUSDT"/>
    <s v="Isolated"/>
    <n v="41455"/>
    <s v="USDT"/>
    <n v="41404"/>
    <s v="USDT"/>
    <x v="792"/>
    <d v="2022-02-05T05:50:54"/>
    <n v="3.0800000000000001E-2"/>
    <s v="873705498559356929 "/>
    <n v="0.308"/>
    <n v="3.5995370373711921E-2"/>
    <d v="1899-12-30T00:51:50"/>
  </r>
  <r>
    <s v="Short"/>
    <n v="25"/>
    <s v="BTCUSDTUSDT"/>
    <s v="Isolated"/>
    <n v="41455"/>
    <s v="USDT"/>
    <n v="41404"/>
    <s v="USDT"/>
    <x v="792"/>
    <d v="2022-02-05T05:50:54"/>
    <n v="3.0800000000000001E-2"/>
    <n v="873705498559356"/>
    <n v="0.308"/>
    <n v="3.5995370373711921E-2"/>
    <d v="1899-12-30T00:51:50"/>
  </r>
  <r>
    <s v="Short"/>
    <n v="25"/>
    <s v="BTCUSDTUSDT"/>
    <s v="Isolated"/>
    <n v="41518"/>
    <s v="USDT"/>
    <n v="41478"/>
    <s v="USDT"/>
    <x v="793"/>
    <d v="2022-02-06T07:20:31"/>
    <n v="2.41E-2"/>
    <s v="874085839354699776 "/>
    <n v="0.24099999999999999"/>
    <n v="4.8692129632399883E-2"/>
    <d v="1899-12-30T01:10:07"/>
  </r>
  <r>
    <s v="Short"/>
    <n v="25"/>
    <s v="BTCUSDTUSDT"/>
    <s v="Isolated"/>
    <n v="41700"/>
    <s v="USDT"/>
    <n v="41558"/>
    <s v="USDT"/>
    <x v="794"/>
    <d v="2022-02-06T12:05:40"/>
    <n v="8.5099999999999995E-2"/>
    <s v="874125717912133637 "/>
    <n v="0.85099999999999998"/>
    <n v="0.13666666667268146"/>
    <d v="1899-12-30T03:16:48"/>
  </r>
  <r>
    <s v="Short"/>
    <n v="25"/>
    <s v="BTCUSDTUSDT"/>
    <s v="Isolated"/>
    <n v="41600"/>
    <s v="USDT"/>
    <n v="41373"/>
    <s v="USDT"/>
    <x v="795"/>
    <d v="2022-02-06T16:26:58"/>
    <n v="0.13639999999999999"/>
    <s v="874124910747688961 "/>
    <n v="1.3639999999999999"/>
    <n v="0.32035879629984265"/>
    <d v="1899-12-30T07:41:19"/>
  </r>
  <r>
    <s v="Short"/>
    <n v="25"/>
    <s v="BTCUSDTUSDT"/>
    <s v="Isolated"/>
    <n v="41600"/>
    <s v="USDT"/>
    <n v="41373"/>
    <s v="USDT"/>
    <x v="795"/>
    <d v="2022-02-06T16:26:58"/>
    <n v="0.13639999999999999"/>
    <s v="874124910747688961 "/>
    <n v="1.3639999999999999"/>
    <n v="0.32035879629984265"/>
    <d v="1899-12-30T07:41:19"/>
  </r>
  <r>
    <s v="Short"/>
    <n v="25"/>
    <s v="BTCUSDTUSDT"/>
    <s v="Isolated"/>
    <n v="42100"/>
    <s v="USDT"/>
    <n v="41373"/>
    <s v="USDT"/>
    <x v="796"/>
    <d v="2022-02-06T16:26:58"/>
    <n v="0.43170000000000003"/>
    <s v="874227178117505030 "/>
    <n v="4.3170000000000002"/>
    <n v="3.8171296298969537E-2"/>
    <d v="1899-12-30T00:54:58"/>
  </r>
  <r>
    <s v="Short"/>
    <n v="25"/>
    <s v="BTCUSDTUSDT"/>
    <s v="Isolated"/>
    <n v="40591"/>
    <s v="USDT"/>
    <n v="41373"/>
    <s v="USDT"/>
    <x v="797"/>
    <d v="2022-02-06T16:26:59"/>
    <n v="-0.48159999999999997"/>
    <s v="873636675424591873 "/>
    <n v="-4.8159999999999998"/>
    <n v="1.6676388888881775"/>
    <d v="1899-12-31T16:01:24"/>
  </r>
  <r>
    <s v="Short"/>
    <n v="25"/>
    <s v="BTCUSDTUSDT"/>
    <s v="Isolated"/>
    <n v="40591"/>
    <s v="USDT"/>
    <n v="41373"/>
    <s v="USDT"/>
    <x v="797"/>
    <d v="2022-02-06T16:26:59"/>
    <n v="-0.48159999999999997"/>
    <s v="873636675424591873 "/>
    <n v="-4.8159999999999998"/>
    <n v="1.6676388888881775"/>
    <d v="1899-12-31T16:01:24"/>
  </r>
  <r>
    <s v="Short"/>
    <n v="25"/>
    <s v="BTCUSDTUSDT"/>
    <s v="Isolated"/>
    <n v="40700"/>
    <s v="USDT"/>
    <n v="41373"/>
    <s v="USDT"/>
    <x v="798"/>
    <d v="2022-02-06T16:26:59"/>
    <n v="-0.41340000000000005"/>
    <s v="873638156378808321 "/>
    <n v="-4.1340000000000003"/>
    <n v="1.6635532407381106"/>
    <d v="1899-12-31T15:55:31"/>
  </r>
  <r>
    <s v="Short"/>
    <n v="25"/>
    <s v="BTCUSDTUSDT"/>
    <s v="Isolated"/>
    <n v="40700"/>
    <s v="USDT"/>
    <n v="41373"/>
    <s v="USDT"/>
    <x v="798"/>
    <d v="2022-02-06T16:26:59"/>
    <n v="-0.41340000000000005"/>
    <s v="873638156378808321 "/>
    <n v="-4.1340000000000003"/>
    <n v="1.6635532407381106"/>
    <d v="1899-12-31T15:55:31"/>
  </r>
  <r>
    <s v="Short"/>
    <n v="25"/>
    <s v="BTCUSDTUSDT"/>
    <s v="Isolated"/>
    <n v="40800"/>
    <s v="USDT"/>
    <n v="41373"/>
    <s v="USDT"/>
    <x v="799"/>
    <d v="2022-02-06T16:26:59"/>
    <n v="-0.35109999999999997"/>
    <s v="873641125576941569 "/>
    <n v="-3.5109999999999997"/>
    <n v="1.6553587962916936"/>
    <d v="1899-12-31T15:43:43"/>
  </r>
  <r>
    <s v="Short"/>
    <n v="25"/>
    <s v="BTCUSDTUSDT"/>
    <s v="Isolated"/>
    <n v="40800"/>
    <s v="USDT"/>
    <n v="41373"/>
    <s v="USDT"/>
    <x v="799"/>
    <d v="2022-02-06T16:26:59"/>
    <n v="-0.35109999999999997"/>
    <s v="873641125576941569 "/>
    <n v="-3.5109999999999997"/>
    <n v="1.6553587962916936"/>
    <d v="1899-12-31T15:43:43"/>
  </r>
  <r>
    <s v="Short"/>
    <n v="25"/>
    <s v="BTCUSDTUSDT"/>
    <s v="Isolated"/>
    <n v="40900"/>
    <s v="USDT"/>
    <n v="41373"/>
    <s v="USDT"/>
    <x v="800"/>
    <d v="2022-02-06T16:26:59"/>
    <n v="-0.28910000000000002"/>
    <s v="873641991289675777 "/>
    <n v="-2.891"/>
    <n v="1.6529745370353339"/>
    <d v="1899-12-31T15:40:17"/>
  </r>
  <r>
    <s v="Short"/>
    <n v="25"/>
    <s v="BTCUSDTUSDT"/>
    <s v="Isolated"/>
    <n v="40900"/>
    <s v="USDT"/>
    <n v="41373"/>
    <s v="USDT"/>
    <x v="800"/>
    <d v="2022-02-06T16:26:59"/>
    <n v="-0.28910000000000002"/>
    <s v="873641991289675777 "/>
    <n v="-2.891"/>
    <n v="1.6529745370353339"/>
    <d v="1899-12-31T15:40:17"/>
  </r>
  <r>
    <s v="Short"/>
    <n v="25"/>
    <s v="BTCUSDTUSDT"/>
    <s v="Isolated"/>
    <n v="41200"/>
    <s v="USDT"/>
    <n v="41373.5"/>
    <s v="USDT"/>
    <x v="801"/>
    <d v="2022-02-06T16:26:59"/>
    <n v="-0.10529999999999999"/>
    <s v="873642139780620301 "/>
    <n v="-1.0529999999999999"/>
    <n v="1.6525578703658539"/>
    <d v="1899-12-31T15:39:41"/>
  </r>
  <r>
    <s v="Short"/>
    <n v="25"/>
    <s v="BTCUSDTUSDT"/>
    <s v="Isolated"/>
    <n v="41200"/>
    <s v="USDT"/>
    <n v="41373.5"/>
    <s v="USDT"/>
    <x v="801"/>
    <d v="2022-02-06T16:26:59"/>
    <n v="-0.10529999999999999"/>
    <s v="873642139780620301 "/>
    <n v="-1.0529999999999999"/>
    <n v="1.6525578703658539"/>
    <d v="1899-12-31T15:39:41"/>
  </r>
  <r>
    <s v="Short"/>
    <n v="25"/>
    <s v="BTCUSDTUSDT"/>
    <s v="Isolated"/>
    <n v="41500"/>
    <s v="USDT"/>
    <n v="41373.300000000003"/>
    <s v="USDT"/>
    <x v="802"/>
    <d v="2022-02-06T16:26:59"/>
    <n v="7.6399999999999996E-2"/>
    <s v="873642643201957891 "/>
    <n v="0.76400000000000001"/>
    <n v="1.6511805555564933"/>
    <d v="1899-12-31T15:37:42"/>
  </r>
  <r>
    <s v="Short"/>
    <n v="25"/>
    <s v="BTCUSDTUSDT"/>
    <s v="Isolated"/>
    <n v="41500"/>
    <s v="USDT"/>
    <n v="41373.300000000003"/>
    <s v="USDT"/>
    <x v="802"/>
    <d v="2022-02-06T16:26:59"/>
    <n v="7.6399999999999996E-2"/>
    <n v="8.7364264320195696E+16"/>
    <n v="0.76400000000000001"/>
    <n v="1.6511805555564933"/>
    <d v="1899-12-31T15:37:42"/>
  </r>
  <r>
    <s v="Short"/>
    <n v="25"/>
    <s v="BTCUSDTUSDT"/>
    <s v="Isolated"/>
    <n v="41700"/>
    <s v="USDT"/>
    <n v="41373"/>
    <s v="USDT"/>
    <x v="803"/>
    <d v="2022-02-06T16:26:59"/>
    <n v="0.19600000000000001"/>
    <s v="874205832746606593 "/>
    <n v="1.96"/>
    <n v="9.707175925723277E-2"/>
    <d v="1899-12-30T02:19:47"/>
  </r>
  <r>
    <s v="Short"/>
    <n v="25"/>
    <s v="BTCUSDTUSDT"/>
    <s v="Isolated"/>
    <n v="41700"/>
    <s v="USDT"/>
    <n v="41373"/>
    <s v="USDT"/>
    <x v="803"/>
    <d v="2022-02-06T16:26:59"/>
    <n v="0.19600000000000001"/>
    <s v="874205832746606593 "/>
    <n v="1.96"/>
    <n v="9.707175925723277E-2"/>
    <d v="1899-12-30T02:19:47"/>
  </r>
  <r>
    <s v="Short"/>
    <n v="25"/>
    <s v="BTCUSDTUSDT"/>
    <s v="Isolated"/>
    <n v="41800"/>
    <s v="USDT"/>
    <n v="41373"/>
    <s v="USDT"/>
    <x v="804"/>
    <d v="2022-02-06T16:26:59"/>
    <n v="0.25540000000000002"/>
    <s v="874206567076962304 "/>
    <n v="2.5540000000000003"/>
    <n v="9.5034722216951195E-2"/>
    <d v="1899-12-30T02:16:51"/>
  </r>
  <r>
    <s v="Short"/>
    <n v="25"/>
    <s v="BTCUSDTUSDT"/>
    <s v="Isolated"/>
    <n v="41800"/>
    <s v="USDT"/>
    <n v="41373"/>
    <s v="USDT"/>
    <x v="804"/>
    <d v="2022-02-06T16:26:59"/>
    <n v="0.25540000000000002"/>
    <s v="874206567076962304 "/>
    <n v="2.5540000000000003"/>
    <n v="9.5034722216951195E-2"/>
    <d v="1899-12-30T02:16:51"/>
  </r>
  <r>
    <s v="Short"/>
    <n v="25"/>
    <s v="BTCUSDTUSDT"/>
    <s v="Isolated"/>
    <n v="42000"/>
    <s v="USDT"/>
    <n v="41373"/>
    <s v="USDT"/>
    <x v="805"/>
    <d v="2022-02-06T16:26:59"/>
    <n v="0.37319999999999998"/>
    <s v="874227167950512130 "/>
    <n v="3.7319999999999998"/>
    <n v="3.8194444445252884E-2"/>
    <d v="1899-12-30T00:55:00"/>
  </r>
  <r>
    <s v="Short"/>
    <n v="25"/>
    <s v="BTCUSDTUSDT"/>
    <s v="Isolated"/>
    <n v="41401.5"/>
    <s v="USDT"/>
    <n v="41734.5"/>
    <s v="USDT"/>
    <x v="806"/>
    <d v="2022-02-07T01:27:58"/>
    <n v="-0.2011"/>
    <s v="874241256986746881 "/>
    <n v="-2.0110000000000001"/>
    <n v="0.375"/>
    <d v="1899-12-30T09:00:00"/>
  </r>
  <r>
    <s v="Short"/>
    <n v="25"/>
    <s v="BTCUSDTUSDT"/>
    <s v="Isolated"/>
    <n v="41500"/>
    <s v="USDT"/>
    <n v="41732.5"/>
    <s v="USDT"/>
    <x v="807"/>
    <d v="2022-02-07T01:27:58"/>
    <n v="-0.1401"/>
    <s v="874246609568768000 "/>
    <n v="-1.401"/>
    <n v="0.36023148147796746"/>
    <d v="1899-12-30T08:38:44"/>
  </r>
  <r>
    <s v="Short"/>
    <n v="25"/>
    <s v="BTCUSDTUSDT"/>
    <s v="Isolated"/>
    <n v="41600"/>
    <s v="USDT"/>
    <n v="41734.5"/>
    <s v="USDT"/>
    <x v="808"/>
    <d v="2022-02-07T01:27:58"/>
    <n v="-8.0799999999999997E-2"/>
    <s v="874257693688176640 "/>
    <n v="-0.80799999999999994"/>
    <n v="0.32964120370161254"/>
    <d v="1899-12-30T07:54:41"/>
  </r>
  <r>
    <s v="Short"/>
    <n v="25"/>
    <s v="BTCUSDTUSDT"/>
    <s v="Isolated"/>
    <n v="41700"/>
    <s v="USDT"/>
    <n v="41734.5"/>
    <s v="USDT"/>
    <x v="809"/>
    <d v="2022-02-07T01:27:58"/>
    <n v="-2.07E-2"/>
    <n v="8.7425832878549402E+17"/>
    <n v="-0.20699999999999999"/>
    <n v="0.32789351851533866"/>
    <d v="1899-12-30T07:52:10"/>
  </r>
  <r>
    <s v="Short"/>
    <n v="25"/>
    <s v="BTCUSDTUSDT"/>
    <s v="Isolated"/>
    <n v="41800"/>
    <s v="USDT"/>
    <n v="41734.5"/>
    <s v="USDT"/>
    <x v="810"/>
    <d v="2022-02-07T01:27:58"/>
    <n v="3.9199999999999999E-2"/>
    <s v="874357016505589762 "/>
    <n v="0.39200000000000002"/>
    <n v="5.5567129624250811E-2"/>
    <d v="1899-12-30T01:20:01"/>
  </r>
  <r>
    <s v="Short"/>
    <n v="25"/>
    <s v="BTCUSDTUSDT"/>
    <s v="Isolated"/>
    <n v="42100"/>
    <s v="USDT"/>
    <n v="41734.5"/>
    <s v="USDT"/>
    <x v="811"/>
    <d v="2022-02-07T01:27:58"/>
    <n v="0.217"/>
    <s v="874357623412989956 "/>
    <n v="2.17"/>
    <n v="5.3888888884102926E-2"/>
    <d v="1899-12-30T01:17:36"/>
  </r>
  <r>
    <s v="Short"/>
    <n v="25"/>
    <s v="BTCUSDTUSDT"/>
    <s v="Isolated"/>
    <n v="42400"/>
    <s v="USDT"/>
    <n v="41734.5"/>
    <s v="USDT"/>
    <x v="812"/>
    <d v="2022-02-07T01:27:58"/>
    <n v="0.39240000000000003"/>
    <s v="874360215757103105 "/>
    <n v="3.9240000000000004"/>
    <n v="4.6736111107748002E-2"/>
    <d v="1899-12-30T01:07:18"/>
  </r>
  <r>
    <s v="Short"/>
    <n v="25"/>
    <s v="BTCUSDTUSDT"/>
    <s v="Isolated"/>
    <n v="41783.5"/>
    <s v="USDT"/>
    <n v="42332"/>
    <s v="USDT"/>
    <x v="813"/>
    <d v="2022-02-07T10:41:05"/>
    <n v="-0.32819999999999999"/>
    <s v="874377297701871616 "/>
    <n v="-3.282"/>
    <n v="0.38370370370830642"/>
    <d v="1899-12-30T09:12:32"/>
  </r>
  <r>
    <s v="Short"/>
    <n v="25"/>
    <s v="BTCUSDTUSDT"/>
    <s v="Isolated"/>
    <n v="41900"/>
    <s v="USDT"/>
    <n v="42332"/>
    <s v="USDT"/>
    <x v="814"/>
    <d v="2022-02-07T10:41:05"/>
    <n v="-0.25780000000000003"/>
    <s v="874391859822043137 "/>
    <n v="-2.5780000000000003"/>
    <n v="0.34351851852261461"/>
    <d v="1899-12-30T08:14:40"/>
  </r>
  <r>
    <s v="Short"/>
    <n v="25"/>
    <s v="BTCUSDTUSDT"/>
    <s v="Isolated"/>
    <n v="42000"/>
    <s v="USDT"/>
    <n v="42332"/>
    <s v="USDT"/>
    <x v="815"/>
    <d v="2022-02-07T10:41:05"/>
    <n v="-0.19760000000000003"/>
    <s v="874394298973396995 "/>
    <n v="-1.9760000000000002"/>
    <n v="0.33679398148524342"/>
    <d v="1899-12-30T08:04:59"/>
  </r>
  <r>
    <s v="Short"/>
    <n v="25"/>
    <s v="BTCUSDTUSDT"/>
    <s v="Isolated"/>
    <n v="42100"/>
    <s v="USDT"/>
    <n v="42332"/>
    <s v="USDT"/>
    <x v="816"/>
    <d v="2022-02-07T10:41:05"/>
    <n v="-0.13780000000000001"/>
    <s v="874394666692222976 "/>
    <n v="-1.3780000000000001"/>
    <n v="0.33577546296146465"/>
    <d v="1899-12-30T08:03:31"/>
  </r>
  <r>
    <s v="Short"/>
    <n v="25"/>
    <s v="BTCUSDTUSDT"/>
    <s v="Isolated"/>
    <n v="42400"/>
    <s v="USDT"/>
    <n v="42332"/>
    <s v="USDT"/>
    <x v="817"/>
    <d v="2022-02-07T10:41:05"/>
    <n v="4.0099999999999997E-2"/>
    <s v="874407556363034624 "/>
    <n v="0.40099999999999997"/>
    <n v="0.30020833333401242"/>
    <d v="1899-12-30T07:12:18"/>
  </r>
  <r>
    <s v="Short"/>
    <n v="25"/>
    <s v="BTCUSDTUSDT"/>
    <s v="Isolated"/>
    <n v="42700"/>
    <s v="USDT"/>
    <n v="42332"/>
    <s v="USDT"/>
    <x v="818"/>
    <d v="2022-02-07T10:41:05"/>
    <n v="0.2155"/>
    <s v="874422731916943360 "/>
    <n v="2.1549999999999998"/>
    <n v="0.25833333333866904"/>
    <d v="1899-12-30T06:12:00"/>
  </r>
  <r>
    <s v="Short"/>
    <n v="25"/>
    <s v="BTCUSDTUSDT"/>
    <s v="Isolated"/>
    <n v="43000"/>
    <s v="USDT"/>
    <n v="42332"/>
    <s v="USDT"/>
    <x v="819"/>
    <d v="2022-02-07T10:41:05"/>
    <n v="0.38840000000000002"/>
    <s v="874452723870703618 "/>
    <n v="3.8840000000000003"/>
    <n v="0.17556712963414611"/>
    <d v="1899-12-30T04:12:49"/>
  </r>
  <r>
    <s v="Short"/>
    <n v="25"/>
    <s v="BTCUSDTUSDT"/>
    <s v="Isolated"/>
    <n v="44017"/>
    <s v="USDT"/>
    <n v="43907.5"/>
    <s v="USDT"/>
    <x v="820"/>
    <d v="2022-02-08T03:50:33"/>
    <n v="6.2199999999999998E-2"/>
    <s v="874773220793753601 "/>
    <n v="0.622"/>
    <n v="6.0763888905057684E-3"/>
    <d v="1899-12-30T00:08:45"/>
  </r>
  <r>
    <s v="Short"/>
    <n v="25"/>
    <s v="BTCUSDTUSDT"/>
    <s v="Isolated"/>
    <n v="44300"/>
    <s v="USDT"/>
    <n v="44494.1"/>
    <s v="USDT"/>
    <x v="821"/>
    <d v="2022-02-08T09:08:35"/>
    <n v="-0.1094"/>
    <n v="8.7464097226212096E+17"/>
    <n v="-1.0939999999999999"/>
    <n v="0.59186342592147412"/>
    <d v="1899-12-30T14:12:17"/>
  </r>
  <r>
    <s v="Short"/>
    <n v="25"/>
    <s v="BTCUSDTUSDT"/>
    <s v="Isolated"/>
    <n v="42328.5"/>
    <s v="USDT"/>
    <n v="44500"/>
    <s v="USDT"/>
    <x v="822"/>
    <d v="2022-02-08T09:08:36"/>
    <n v="-1.2825"/>
    <s v="874516377848750081 "/>
    <n v="-12.824999999999999"/>
    <n v="0.93567129629809642"/>
    <d v="1899-12-30T22:27:22"/>
  </r>
  <r>
    <s v="Short"/>
    <n v="25"/>
    <s v="BTCUSDTUSDT"/>
    <s v="Isolated"/>
    <n v="42400"/>
    <s v="USDT"/>
    <n v="44500"/>
    <s v="USDT"/>
    <x v="823"/>
    <d v="2022-02-08T09:08:36"/>
    <n v="-1.2382"/>
    <s v="874517905057751040 "/>
    <n v="-12.382"/>
    <n v="0.93148148147884058"/>
    <d v="1899-12-30T22:21:20"/>
  </r>
  <r>
    <s v="Short"/>
    <n v="25"/>
    <s v="BTCUSDTUSDT"/>
    <s v="Isolated"/>
    <n v="42500"/>
    <s v="USDT"/>
    <n v="44500"/>
    <s v="USDT"/>
    <x v="824"/>
    <d v="2022-02-08T09:08:36"/>
    <n v="-1.1765000000000001"/>
    <s v="874526463358902272 "/>
    <n v="-11.765000000000001"/>
    <n v="0.90785879629402189"/>
    <d v="1899-12-30T21:47:19"/>
  </r>
  <r>
    <s v="Short"/>
    <n v="25"/>
    <s v="BTCUSDTUSDT"/>
    <s v="Isolated"/>
    <n v="42600"/>
    <s v="USDT"/>
    <n v="44500"/>
    <s v="USDT"/>
    <x v="825"/>
    <d v="2022-02-08T09:08:36"/>
    <n v="-1.115"/>
    <s v="874529903791284226 "/>
    <n v="-11.15"/>
    <n v="0.898368055553874"/>
    <d v="1899-12-30T21:33:39"/>
  </r>
  <r>
    <s v="Short"/>
    <n v="25"/>
    <s v="BTCUSDTUSDT"/>
    <s v="Isolated"/>
    <n v="42900"/>
    <s v="USDT"/>
    <n v="44500"/>
    <s v="USDT"/>
    <x v="826"/>
    <d v="2022-02-08T09:08:36"/>
    <n v="-0.9323999999999999"/>
    <s v="874587203159695362 "/>
    <n v="-9.3239999999999981"/>
    <n v="0.74025462962890742"/>
    <d v="1899-12-30T17:45:58"/>
  </r>
  <r>
    <s v="Short"/>
    <n v="25"/>
    <s v="BTCUSDTUSDT"/>
    <s v="Isolated"/>
    <n v="43200"/>
    <s v="USDT"/>
    <n v="44500"/>
    <s v="USDT"/>
    <x v="827"/>
    <d v="2022-02-08T09:08:36"/>
    <n v="-0.75230000000000008"/>
    <s v="874591402731741187 "/>
    <n v="-7.5230000000000006"/>
    <n v="0.72866898147913162"/>
    <d v="1899-12-30T17:29:17"/>
  </r>
  <r>
    <s v="Short"/>
    <n v="25"/>
    <s v="BTCUSDTUSDT"/>
    <s v="Isolated"/>
    <n v="43500"/>
    <s v="USDT"/>
    <n v="44500"/>
    <s v="USDT"/>
    <x v="828"/>
    <d v="2022-02-08T09:08:36"/>
    <n v="-0.57469999999999999"/>
    <s v="874605306769809412 "/>
    <n v="-5.7469999999999999"/>
    <n v="0.69030092592583969"/>
    <d v="1899-12-30T16:34:02"/>
  </r>
  <r>
    <s v="Short"/>
    <n v="25"/>
    <s v="BTCUSDTUSDT"/>
    <s v="Isolated"/>
    <n v="43900"/>
    <s v="USDT"/>
    <n v="44500"/>
    <s v="USDT"/>
    <x v="829"/>
    <d v="2022-02-08T09:08:36"/>
    <n v="-0.3417"/>
    <s v="874612039609196545 "/>
    <n v="-3.4169999999999998"/>
    <n v="0.67171296296146465"/>
    <d v="1899-12-30T16:07:16"/>
  </r>
  <r>
    <s v="Short"/>
    <n v="25"/>
    <s v="BTCUSDTUSDT"/>
    <s v="Isolated"/>
    <n v="44700"/>
    <s v="USDT"/>
    <n v="44499.8"/>
    <s v="USDT"/>
    <x v="830"/>
    <d v="2022-02-08T09:08:36"/>
    <n v="0.11199999999999999"/>
    <s v="874819733351800833 "/>
    <n v="1.1199999999999999"/>
    <n v="9.858796295884531E-2"/>
    <d v="1899-12-30T02:21:58"/>
  </r>
  <r>
    <s v="Short"/>
    <n v="25"/>
    <s v="BTCUSDTUSDT"/>
    <s v="Isolated"/>
    <n v="45100"/>
    <s v="USDT"/>
    <n v="44499.5"/>
    <s v="USDT"/>
    <x v="831"/>
    <d v="2022-02-08T09:08:36"/>
    <n v="0.33289999999999997"/>
    <s v="874825683626336257 "/>
    <n v="3.3289999999999997"/>
    <n v="8.2175925927003846E-2"/>
    <d v="1899-12-30T01:58:20"/>
  </r>
  <r>
    <s v="Short"/>
    <n v="25"/>
    <s v="BTCUSDTUSDT"/>
    <s v="Isolated"/>
    <n v="45300"/>
    <s v="USDT"/>
    <n v="44500"/>
    <s v="USDT"/>
    <x v="832"/>
    <d v="2022-02-08T09:08:36"/>
    <n v="0.4415"/>
    <s v="874825702752362497 "/>
    <n v="4.415"/>
    <n v="8.2129629627161194E-2"/>
    <d v="1899-12-30T01:58:16"/>
  </r>
  <r>
    <s v="Short"/>
    <n v="25"/>
    <s v="BTCUSDTUSDT"/>
    <s v="Isolated"/>
    <n v="44494"/>
    <s v="USDT"/>
    <n v="44169.5"/>
    <s v="USDT"/>
    <x v="833"/>
    <d v="2022-02-08T09:19:28"/>
    <n v="0.18230000000000002"/>
    <n v="8.7485552790284595E+17"/>
    <n v="1.8230000000000002"/>
    <n v="7.3611111147329211E-3"/>
    <d v="1899-12-30T00:10:36"/>
  </r>
  <r>
    <s v="Short"/>
    <n v="25"/>
    <s v="BTCUSDTUSDT"/>
    <s v="Isolated4"/>
    <n v="4557"/>
    <s v="USDT"/>
    <n v="4169.5"/>
    <s v="USDT"/>
    <x v="833"/>
    <d v="2022-02-08T09:19:28"/>
    <n v="0.21739999999999998"/>
    <s v="874856057903489025 "/>
    <n v="2.1739999999999999"/>
    <n v="7.3611111147329211E-3"/>
    <d v="1899-12-30T00:10:36"/>
  </r>
  <r>
    <s v="Short"/>
    <n v="25"/>
    <s v="BTCUSDTUSDT"/>
    <s v="Isolated"/>
    <n v="44190.5"/>
    <s v="USDT"/>
    <n v="43684"/>
    <s v="USDT"/>
    <x v="834"/>
    <d v="2022-02-08T10:15:56"/>
    <n v="0.28649999999999998"/>
    <s v="874858673626652672 "/>
    <n v="2.8649999999999998"/>
    <n v="3.7893518521741498E-2"/>
    <d v="1899-12-30T00:54:34"/>
  </r>
  <r>
    <s v="Short"/>
    <n v="25"/>
    <s v="BTCUSDTUSDT"/>
    <s v="Isolated"/>
    <n v="44202"/>
    <s v="USDT"/>
    <n v="43679.5"/>
    <s v="USDT"/>
    <x v="835"/>
    <d v="2022-02-08T10:15:56"/>
    <n v="0.29549999999999998"/>
    <s v="874863449558982657 "/>
    <n v="2.9550000000000001"/>
    <n v="2.47106481474475E-2"/>
    <d v="1899-12-30T00:35:35"/>
  </r>
  <r>
    <s v="Short"/>
    <n v="25"/>
    <s v="BTCUSDTUSDT"/>
    <s v="Isolated"/>
    <n v="43720.5"/>
    <s v="USDT"/>
    <n v="43450.5"/>
    <s v="USDT"/>
    <x v="836"/>
    <d v="2022-02-08T14:30:02"/>
    <n v="0.15439999999999998"/>
    <s v="874872559474024448 "/>
    <n v="1.5439999999999998"/>
    <n v="0.17603009259619284"/>
    <d v="1899-12-30T04:13:29"/>
  </r>
  <r>
    <s v="Short"/>
    <n v="25"/>
    <s v="BTCUSDTUSDT"/>
    <s v="Isolated"/>
    <n v="43800"/>
    <s v="USDT"/>
    <n v="43450.5"/>
    <s v="USDT"/>
    <x v="837"/>
    <d v="2022-02-08T14:30:02"/>
    <n v="0.19949999999999998"/>
    <s v="874873601192337413 "/>
    <n v="1.9949999999999999"/>
    <n v="0.17315972222422715"/>
    <d v="1899-12-30T04:09:21"/>
  </r>
  <r>
    <s v="Short"/>
    <n v="25"/>
    <s v="BTCUSDTUSDT"/>
    <s v="Isolated"/>
    <n v="43900"/>
    <s v="USDT"/>
    <n v="43450.9"/>
    <s v="USDT"/>
    <x v="838"/>
    <d v="2022-02-08T14:30:02"/>
    <n v="0.25579999999999997"/>
    <s v="874876673914281985 "/>
    <n v="2.5579999999999998"/>
    <n v="0.16467592593107838"/>
    <d v="1899-12-30T03:57:08"/>
  </r>
  <r>
    <s v="Short"/>
    <n v="25"/>
    <s v="BTCUSDTUSDT"/>
    <s v="Isolated"/>
    <n v="44000"/>
    <s v="USDT"/>
    <n v="43450.5"/>
    <s v="USDT"/>
    <x v="839"/>
    <d v="2022-02-08T14:30:02"/>
    <n v="0.31219999999999998"/>
    <s v="874877600599613442 "/>
    <n v="3.1219999999999999"/>
    <n v="0.16212962963618338"/>
    <d v="1899-12-30T03:53:28"/>
  </r>
  <r>
    <s v="Short"/>
    <n v="25"/>
    <s v="BTCUSDTUSDT"/>
    <s v="Isolated"/>
    <n v="44100"/>
    <s v="USDT"/>
    <n v="43450.5"/>
    <s v="USDT"/>
    <x v="840"/>
    <d v="2022-02-08T14:30:02"/>
    <n v="0.36820000000000003"/>
    <s v="874878916260503553 "/>
    <n v="3.6820000000000004"/>
    <n v="0.15849537037138361"/>
    <d v="1899-12-30T03:48:14"/>
  </r>
  <r>
    <s v="Short"/>
    <n v="25"/>
    <s v="BTCUSDTUSDT"/>
    <s v="Isolated"/>
    <n v="43579.5"/>
    <s v="USDT"/>
    <n v="43426"/>
    <s v="USDT"/>
    <x v="841"/>
    <d v="2022-02-08T16:02:05"/>
    <n v="8.8100000000000012E-2"/>
    <s v="874945402303913985 "/>
    <n v="0.88100000000000012"/>
    <n v="3.8946759261307307E-2"/>
    <d v="1899-12-30T00:56:05"/>
  </r>
  <r>
    <s v="Short"/>
    <n v="25"/>
    <s v="BTCUSDTUSDT"/>
    <s v="Isolated"/>
    <n v="43600"/>
    <s v="USDT"/>
    <n v="43426.5"/>
    <s v="USDT"/>
    <x v="842"/>
    <d v="2022-02-08T16:02:05"/>
    <n v="9.9499999999999991E-2"/>
    <n v="8.7494594911532595E+17"/>
    <n v="0.99499999999999988"/>
    <n v="3.7442129629198462E-2"/>
    <d v="1899-12-30T00:53:55"/>
  </r>
  <r>
    <s v="Short"/>
    <n v="25"/>
    <s v="BTCUSDTUSDT"/>
    <s v="Isolated"/>
    <n v="43700"/>
    <s v="USDT"/>
    <n v="43426.5"/>
    <s v="USDT"/>
    <x v="843"/>
    <d v="2022-02-08T16:02:05"/>
    <n v="0.1565"/>
    <s v="874951705097117696 "/>
    <n v="1.5649999999999999"/>
    <n v="2.156249999825377E-2"/>
    <d v="1899-12-30T00:31:03"/>
  </r>
  <r>
    <s v="Short"/>
    <n v="25"/>
    <s v="BTCUSDTUSDT"/>
    <s v="Isolated"/>
    <n v="43800"/>
    <s v="USDT"/>
    <n v="43426"/>
    <s v="USDT"/>
    <x v="844"/>
    <d v="2022-02-08T16:02:05"/>
    <n v="0.21350000000000002"/>
    <s v="874953396248879105 "/>
    <n v="2.1350000000000002"/>
    <n v="1.68981481474475E-2"/>
    <d v="1899-12-30T00:24:20"/>
  </r>
  <r>
    <s v="Short"/>
    <n v="25"/>
    <s v="BTCUSDTUSDT"/>
    <s v="Isolated"/>
    <n v="43192"/>
    <s v="USDT"/>
    <n v="43068.5"/>
    <s v="USDT"/>
    <x v="845"/>
    <d v="2022-02-08T19:43:41"/>
    <n v="7.1500000000000008E-2"/>
    <s v="874961526781353985 "/>
    <n v="0.71500000000000008"/>
    <n v="0.14834490740759065"/>
    <d v="1899-12-30T03:33:37"/>
  </r>
  <r>
    <s v="Short"/>
    <n v="25"/>
    <s v="BTCUSDTUSDT"/>
    <s v="Isolated"/>
    <n v="43300"/>
    <s v="USDT"/>
    <n v="43068.5"/>
    <s v="USDT"/>
    <x v="846"/>
    <d v="2022-02-08T19:43:41"/>
    <n v="0.13369999999999999"/>
    <s v="874970341853601792 "/>
    <n v="1.3369999999999997"/>
    <n v="0.12401620370656019"/>
    <d v="1899-12-30T02:58:35"/>
  </r>
  <r>
    <s v="Short"/>
    <n v="25"/>
    <s v="BTCUSDTUSDT"/>
    <s v="Isolated"/>
    <n v="43400"/>
    <s v="USDT"/>
    <n v="43068.5"/>
    <s v="USDT"/>
    <x v="847"/>
    <d v="2022-02-08T19:43:41"/>
    <n v="0.191"/>
    <s v="874970605201367040 "/>
    <n v="1.9100000000000001"/>
    <n v="0.12329861111356877"/>
    <d v="1899-12-30T02:57:33"/>
  </r>
  <r>
    <s v="Short"/>
    <n v="25"/>
    <s v="BTCUSDTUSDT"/>
    <s v="Isolated"/>
    <n v="43500"/>
    <s v="USDT"/>
    <n v="43068.5"/>
    <s v="USDT"/>
    <x v="848"/>
    <d v="2022-02-08T19:43:41"/>
    <n v="0.248"/>
    <s v="874974270289059841 "/>
    <n v="2.48"/>
    <n v="0.11318287037283881"/>
    <d v="1899-12-30T02:42:59"/>
  </r>
  <r>
    <s v="Short"/>
    <n v="25"/>
    <s v="BTCUSDTUSDT"/>
    <s v="Isolated"/>
    <n v="43600"/>
    <s v="USDT"/>
    <n v="43071"/>
    <s v="USDT"/>
    <x v="849"/>
    <d v="2022-02-08T19:43:41"/>
    <n v="0.3034"/>
    <s v="874981844824596481 "/>
    <n v="3.0339999999999998"/>
    <n v="9.2280092598230112E-2"/>
    <d v="1899-12-30T02:12:53"/>
  </r>
  <r>
    <s v="Short"/>
    <n v="25"/>
    <s v="BTCUSDTUSDT"/>
    <s v="Isolated"/>
    <n v="44236"/>
    <s v="USDT"/>
    <n v="44090.5"/>
    <s v="USDT"/>
    <x v="850"/>
    <d v="2022-02-08T23:59:05"/>
    <n v="8.2200000000000009E-2"/>
    <s v="875047876801044481 "/>
    <n v="0.82200000000000006"/>
    <n v="8.7430555555329192E-2"/>
    <d v="1899-12-30T02:05:54"/>
  </r>
  <r>
    <s v="Short"/>
    <n v="25"/>
    <s v="BTCUSDTUSDT"/>
    <s v="Isolated"/>
    <n v="44300"/>
    <s v="USDT"/>
    <n v="44090.2"/>
    <s v="USDT"/>
    <x v="851"/>
    <d v="2022-02-08T23:59:05"/>
    <n v="0.11840000000000001"/>
    <s v="875050301792428032 "/>
    <n v="1.1840000000000002"/>
    <n v="8.0729166664241347E-2"/>
    <d v="1899-12-30T01:56:15"/>
  </r>
  <r>
    <s v="Short"/>
    <n v="25"/>
    <s v="BTCUSDTUSDT"/>
    <s v="Isolated"/>
    <n v="44135.5"/>
    <s v="USDT"/>
    <n v="44000"/>
    <s v="USDT"/>
    <x v="852"/>
    <d v="2022-02-09T00:59:33"/>
    <n v="7.6799999999999993E-2"/>
    <s v="875090940378718208 "/>
    <n v="0.7679999999999999"/>
    <n v="1.0532407402934041E-2"/>
    <d v="1899-12-30T00:15:10"/>
  </r>
  <r>
    <s v="Short"/>
    <n v="25"/>
    <s v="BTCUSDTUSDT"/>
    <s v="Isolated"/>
    <n v="44100"/>
    <s v="USDT"/>
    <n v="43967"/>
    <s v="USDT"/>
    <x v="853"/>
    <d v="2022-02-09T01:29:47"/>
    <n v="7.5399999999999995E-2"/>
    <n v="8.7509667314923098E+17"/>
    <n v="0.754"/>
    <n v="1.5763888892251998E-2"/>
    <d v="1899-12-30T00:22:42"/>
  </r>
  <r>
    <s v="Short"/>
    <n v="25"/>
    <s v="BTCUSDTUSDT"/>
    <s v="Isolated"/>
    <n v="43978"/>
    <s v="USDT"/>
    <n v="43640"/>
    <s v="USDT"/>
    <x v="854"/>
    <d v="2022-02-09T03:08:32"/>
    <n v="0.19210000000000002"/>
    <s v="875103432068800513 "/>
    <n v="1.9210000000000003"/>
    <n v="6.568287037225673E-2"/>
    <d v="1899-12-30T01:34:35"/>
  </r>
  <r>
    <s v="Short"/>
    <n v="25"/>
    <s v="BTCUSDTUSDT"/>
    <s v="Isolated"/>
    <n v="44050"/>
    <s v="USDT"/>
    <n v="43640"/>
    <s v="USDT"/>
    <x v="855"/>
    <d v="2022-02-09T03:08:32"/>
    <n v="0.23269999999999999"/>
    <s v="875105130376044545 "/>
    <n v="2.327"/>
    <n v="6.0995370375167113E-2"/>
    <d v="1899-12-30T01:27:50"/>
  </r>
  <r>
    <s v="Short"/>
    <n v="25"/>
    <s v="BTCUSDTUSDT"/>
    <s v="Isolated"/>
    <n v="44200"/>
    <s v="USDT"/>
    <n v="43640"/>
    <s v="USDT"/>
    <x v="856"/>
    <d v="2022-02-09T03:08:32"/>
    <n v="0.31670000000000004"/>
    <s v="875105754266181634 "/>
    <n v="3.1670000000000003"/>
    <n v="5.9282407411956228E-2"/>
    <d v="1899-12-30T01:25:22"/>
  </r>
  <r>
    <s v="Short"/>
    <n v="25"/>
    <s v="BTCUSDTUSDT"/>
    <s v="Isolated"/>
    <n v="44300"/>
    <s v="USDT"/>
    <n v="43640"/>
    <s v="USDT"/>
    <x v="857"/>
    <d v="2022-02-09T03:08:32"/>
    <n v="0.3725"/>
    <s v="875107974697164801 "/>
    <n v="3.7250000000000001"/>
    <n v="5.3148148152104113E-2"/>
    <d v="1899-12-30T01:16:32"/>
  </r>
  <r>
    <s v="Short"/>
    <n v="25"/>
    <s v="BTCUSDTUSDT"/>
    <s v="Isolated"/>
    <n v="43457"/>
    <s v="USDT"/>
    <n v="43302.5"/>
    <s v="USDT"/>
    <x v="858"/>
    <d v="2022-02-09T06:04:35"/>
    <n v="8.8900000000000007E-2"/>
    <s v="875148011165949953 "/>
    <n v="0.88900000000000001"/>
    <n v="6.4930555556202307E-2"/>
    <d v="1899-12-30T01:33:30"/>
  </r>
  <r>
    <s v="Short"/>
    <n v="25"/>
    <s v="BTCUSDTUSDT"/>
    <s v="Isolated"/>
    <n v="43216"/>
    <s v="USDT"/>
    <n v="43300.5"/>
    <s v="USDT"/>
    <x v="859"/>
    <d v="2022-02-09T09:29:36"/>
    <n v="-4.8899999999999999E-2"/>
    <s v="875173616343293952 "/>
    <n v="-0.48899999999999999"/>
    <n v="0.13664351851912215"/>
    <d v="1899-12-30T03:16:46"/>
  </r>
  <r>
    <s v="Short"/>
    <n v="25"/>
    <s v="BTCUSDTUSDT"/>
    <s v="Isolated"/>
    <n v="43201.5"/>
    <s v="USDT"/>
    <n v="43300.5"/>
    <s v="USDT"/>
    <x v="860"/>
    <d v="2022-02-09T09:29:36"/>
    <n v="-5.7300000000000004E-2"/>
    <s v="875173650086469632 "/>
    <n v="-0.57300000000000006"/>
    <n v="0.13655092592671281"/>
    <d v="1899-12-30T03:16:38"/>
  </r>
  <r>
    <s v="Short"/>
    <n v="25"/>
    <s v="BTCUSDTUSDT"/>
    <s v="Isolated"/>
    <n v="43300"/>
    <s v="USDT"/>
    <n v="43300.5"/>
    <s v="USDT"/>
    <x v="861"/>
    <d v="2022-02-09T09:29:36"/>
    <n v="-2.9999999999999997E-4"/>
    <n v="8.7517659914774899E+17"/>
    <n v="-2.9999999999999996E-3"/>
    <n v="0.12841435185691807"/>
    <d v="1899-12-30T03:04:55"/>
  </r>
  <r>
    <s v="Short"/>
    <n v="25"/>
    <s v="BTCUSDTUSDT"/>
    <s v="Isolated"/>
    <n v="43400"/>
    <s v="USDT"/>
    <n v="43292.5"/>
    <s v="USDT"/>
    <x v="862"/>
    <d v="2022-02-09T09:29:36"/>
    <n v="6.1900000000000004E-2"/>
    <s v="875178772610916354 "/>
    <n v="0.61899999999999999"/>
    <n v="0.122418981482042"/>
    <d v="1899-12-30T02:56:17"/>
  </r>
  <r>
    <s v="Short"/>
    <n v="25"/>
    <s v="BTCUSDTUSDT"/>
    <s v="Isolated"/>
    <n v="43500"/>
    <s v="USDT"/>
    <n v="43291.5"/>
    <s v="USDT"/>
    <x v="863"/>
    <d v="2022-02-09T09:29:36"/>
    <n v="0.1198"/>
    <s v="875181372852903936 "/>
    <n v="1.198"/>
    <n v="0.11524305555940373"/>
    <d v="1899-12-30T02:45:57"/>
  </r>
  <r>
    <s v="Short"/>
    <n v="25"/>
    <s v="BTCUSDTUSDT"/>
    <s v="Isolated"/>
    <n v="43600"/>
    <s v="USDT"/>
    <n v="43300.5"/>
    <s v="USDT"/>
    <x v="864"/>
    <d v="2022-02-09T09:29:36"/>
    <n v="0.17170000000000002"/>
    <s v="875181471708454913 "/>
    <n v="1.7170000000000001"/>
    <n v="0.11496527778217569"/>
    <d v="1899-12-30T02:45:33"/>
  </r>
  <r>
    <s v="Short"/>
    <n v="25"/>
    <s v="BTCUSDTUSDT"/>
    <s v="Isolated"/>
    <n v="43900"/>
    <s v="USDT"/>
    <n v="43291.7"/>
    <s v="USDT"/>
    <x v="865"/>
    <d v="2022-02-09T09:29:36"/>
    <n v="0.34639999999999999"/>
    <s v="875215586197479424 "/>
    <n v="3.464"/>
    <n v="2.0833333335758653E-2"/>
    <d v="1899-12-30T00:30:00"/>
  </r>
  <r>
    <s v="Short"/>
    <n v="25"/>
    <s v="BTCUSDTUSDT"/>
    <s v="Isolated"/>
    <n v="43400"/>
    <s v="USDT"/>
    <n v="44050.5"/>
    <s v="USDT"/>
    <x v="866"/>
    <d v="2022-02-10T03:55:24"/>
    <n v="-0.37469999999999998"/>
    <s v="875228048711983107 "/>
    <n v="-3.7469999999999999"/>
    <n v="0.75435185185051523"/>
    <d v="1899-12-30T18:06:16"/>
  </r>
  <r>
    <s v="Short"/>
    <n v="25"/>
    <s v="BTCUSDTUSDT"/>
    <s v="Isolated"/>
    <n v="43500"/>
    <s v="USDT"/>
    <n v="44050.5"/>
    <s v="USDT"/>
    <x v="867"/>
    <d v="2022-02-10T03:55:24"/>
    <n v="-0.31640000000000001"/>
    <s v="875231156598972417 "/>
    <n v="-3.1640000000000001"/>
    <n v="0.74577546296495711"/>
    <d v="1899-12-30T17:53:55"/>
  </r>
  <r>
    <s v="Short"/>
    <n v="25"/>
    <s v="BTCUSDTUSDT"/>
    <s v="Isolated"/>
    <n v="43600"/>
    <s v="USDT"/>
    <n v="44050.5"/>
    <s v="USDT"/>
    <x v="868"/>
    <d v="2022-02-10T03:55:24"/>
    <n v="-0.25829999999999997"/>
    <s v="875238433276010496 "/>
    <n v="-2.5829999999999997"/>
    <n v="0.72569444444525288"/>
    <d v="1899-12-30T17:25:00"/>
  </r>
  <r>
    <s v="Short"/>
    <n v="25"/>
    <s v="BTCUSDTUSDT"/>
    <s v="Isolated"/>
    <n v="43700"/>
    <s v="USDT"/>
    <n v="44050.5"/>
    <s v="USDT"/>
    <x v="869"/>
    <d v="2022-02-10T03:55:24"/>
    <n v="-0.20050000000000001"/>
    <s v="875252454888808449 "/>
    <n v="-2.0049999999999999"/>
    <n v="0.68700231481489027"/>
    <d v="1899-12-30T16:29:17"/>
  </r>
  <r>
    <s v="Short"/>
    <n v="25"/>
    <s v="BTCUSDTUSDT"/>
    <s v="Isolated"/>
    <n v="44300"/>
    <s v="USDT"/>
    <n v="44050.8"/>
    <s v="USDT"/>
    <x v="870"/>
    <d v="2022-02-10T03:55:24"/>
    <n v="0.1406"/>
    <s v="875287491868860419 "/>
    <n v="1.4060000000000001"/>
    <n v="0.59032407407357823"/>
    <d v="1899-12-30T14:10:04"/>
  </r>
  <r>
    <s v="Short"/>
    <n v="25"/>
    <s v="BTCUSDTUSDT"/>
    <s v="Isolated"/>
    <n v="43316"/>
    <s v="USDT"/>
    <n v="44051"/>
    <s v="USDT"/>
    <x v="871"/>
    <d v="2022-02-10T03:55:25"/>
    <n v="-0.42420000000000002"/>
    <n v="8.7522489007810906E+17"/>
    <n v="-4.242"/>
    <n v="0.763078703705105"/>
    <d v="1899-12-30T18:18:50"/>
  </r>
  <r>
    <s v="Short"/>
    <n v="25"/>
    <s v="BTCUSDTUSDT"/>
    <s v="Isolated"/>
    <n v="44000"/>
    <s v="USDT"/>
    <n v="44050.5"/>
    <s v="USDT"/>
    <x v="872"/>
    <d v="2022-02-10T03:55:25"/>
    <n v="-2.87E-2"/>
    <s v="875285429290508289 "/>
    <n v="-0.28699999999999998"/>
    <n v="0.59603009259444661"/>
    <d v="1899-12-30T14:18:17"/>
  </r>
  <r>
    <s v="Short"/>
    <n v="25"/>
    <s v="BTCUSDTUSDT"/>
    <s v="Isolated"/>
    <n v="44600"/>
    <s v="USDT"/>
    <n v="44051"/>
    <s v="USDT"/>
    <x v="873"/>
    <d v="2022-02-10T03:55:25"/>
    <n v="0.30769999999999997"/>
    <s v="875389079308443651 "/>
    <n v="3.077"/>
    <n v="0.31001157407445135"/>
    <d v="1899-12-30T07:26:25"/>
  </r>
  <r>
    <s v="Short"/>
    <n v="25"/>
    <s v="BTCUSDTUSDT"/>
    <s v="Isolated"/>
    <n v="44061"/>
    <s v="USDT"/>
    <n v="43668.5"/>
    <s v="USDT"/>
    <x v="874"/>
    <d v="2022-02-10T04:04:03"/>
    <n v="0.22270000000000001"/>
    <s v="875501458071461889 "/>
    <n v="2.2270000000000003"/>
    <n v="5.8912037056870759E-3"/>
    <d v="1899-12-30T00:08:29"/>
  </r>
  <r>
    <s v="Short"/>
    <n v="25"/>
    <s v="BTCUSDTUSDT"/>
    <s v="Isolated"/>
    <n v="43717.5"/>
    <s v="USDT"/>
    <n v="43810.5"/>
    <s v="USDT"/>
    <x v="875"/>
    <d v="2022-02-10T14:35:58"/>
    <n v="-5.3200000000000004E-2"/>
    <s v="875508918115082241 "/>
    <n v="-0.53200000000000003"/>
    <n v="0.42414351851766696"/>
    <d v="1899-12-30T10:10:46"/>
  </r>
  <r>
    <s v="Short"/>
    <n v="25"/>
    <s v="BTCUSDTUSDT"/>
    <s v="Isolated"/>
    <n v="43800"/>
    <s v="USDT"/>
    <n v="43810.5"/>
    <s v="USDT"/>
    <x v="876"/>
    <d v="2022-02-10T14:35:58"/>
    <n v="-6.0000000000000001E-3"/>
    <s v="875519300997193728 "/>
    <n v="-0.06"/>
    <n v="0.39548611111240461"/>
    <d v="1899-12-30T09:29:30"/>
  </r>
  <r>
    <s v="Short"/>
    <n v="25"/>
    <s v="BTCUSDTUSDT"/>
    <s v="Isolated"/>
    <n v="43900"/>
    <s v="USDT"/>
    <n v="43810.5"/>
    <s v="USDT"/>
    <x v="877"/>
    <d v="2022-02-10T14:35:58"/>
    <n v="5.0999999999999997E-2"/>
    <s v="875548745703333888 "/>
    <n v="0.51"/>
    <n v="0.31423611110949423"/>
    <d v="1899-12-30T07:32:30"/>
  </r>
  <r>
    <s v="Short"/>
    <n v="25"/>
    <s v="BTCUSDTUSDT"/>
    <s v="Isolated"/>
    <n v="44000"/>
    <s v="USDT"/>
    <n v="43810"/>
    <s v="USDT"/>
    <x v="878"/>
    <d v="2022-02-10T14:35:58"/>
    <n v="0.10800000000000001"/>
    <s v="875575947115339777 "/>
    <n v="1.08"/>
    <n v="0.23917824073578231"/>
    <d v="1899-12-30T05:44:25"/>
  </r>
  <r>
    <s v="Short"/>
    <n v="25"/>
    <s v="BTCUSDTUSDT"/>
    <s v="Isolated"/>
    <n v="44100"/>
    <s v="USDT"/>
    <n v="43810.5"/>
    <s v="USDT"/>
    <x v="879"/>
    <d v="2022-02-10T14:35:58"/>
    <n v="0.1641"/>
    <s v="875577157901852672 "/>
    <n v="1.641"/>
    <n v="0.23583333333226619"/>
    <d v="1899-12-30T05:39:36"/>
  </r>
  <r>
    <s v="Short"/>
    <n v="25"/>
    <s v="BTCUSDTUSDT"/>
    <s v="Isolated"/>
    <n v="44400"/>
    <s v="USDT"/>
    <n v="43810.1"/>
    <s v="USDT"/>
    <x v="880"/>
    <d v="2022-02-10T14:35:58"/>
    <n v="0.3322"/>
    <s v="875598618456727552 "/>
    <n v="3.3220000000000001"/>
    <n v="0.17662037036643596"/>
    <d v="1899-12-30T04:14:20"/>
  </r>
  <r>
    <s v="Short"/>
    <n v="25"/>
    <s v="BTCUSDTUSDT"/>
    <s v="Isolated"/>
    <n v="44700"/>
    <s v="USDT"/>
    <n v="43810.5"/>
    <s v="USDT"/>
    <x v="881"/>
    <d v="2022-02-10T14:35:58"/>
    <n v="0.4975"/>
    <s v="875614906289725444 "/>
    <n v="4.9749999999999996"/>
    <n v="0.13166666666802485"/>
    <d v="1899-12-30T03:09:36"/>
  </r>
  <r>
    <s v="Short"/>
    <n v="25"/>
    <s v="BTCUSDTUSDT"/>
    <s v="Isolated"/>
    <n v="45000"/>
    <s v="USDT"/>
    <n v="43805.599999999999"/>
    <s v="USDT"/>
    <x v="882"/>
    <d v="2022-02-10T14:35:58"/>
    <n v="0.66359999999999997"/>
    <s v="875630586858807296 "/>
    <n v="6.6359999999999992"/>
    <n v="8.8402777779265307E-2"/>
    <d v="1899-12-30T02:07:18"/>
  </r>
  <r>
    <s v="Short"/>
    <n v="25"/>
    <s v="BTCUSDTUSDT"/>
    <s v="Isolated"/>
    <n v="45307"/>
    <s v="USDT"/>
    <n v="44553"/>
    <s v="USDT"/>
    <x v="883"/>
    <d v="2022-02-10T21:17:11"/>
    <n v="0.41609999999999997"/>
    <s v="875706637450452994 "/>
    <n v="4.1609999999999996"/>
    <n v="0.15716435185458977"/>
    <d v="1899-12-30T03:46:19"/>
  </r>
  <r>
    <s v="Short"/>
    <n v="25"/>
    <s v="BTCUSDTUSDT"/>
    <s v="Isolated"/>
    <n v="45400"/>
    <s v="USDT"/>
    <n v="44553"/>
    <s v="USDT"/>
    <x v="884"/>
    <d v="2022-02-10T21:17:11"/>
    <n v="0.46639999999999998"/>
    <s v="875712035721027584 "/>
    <n v="4.6639999999999997"/>
    <n v="0.14226851852436084"/>
    <d v="1899-12-30T03:24:52"/>
  </r>
  <r>
    <s v="Short"/>
    <n v="25"/>
    <s v="BTCUSDTUSDT"/>
    <s v="Isolated"/>
    <n v="45500"/>
    <s v="USDT"/>
    <n v="44553"/>
    <s v="USDT"/>
    <x v="885"/>
    <d v="2022-02-10T21:17:11"/>
    <n v="0.52029999999999998"/>
    <n v="8.7571302424717696E+17"/>
    <n v="5.2029999999999994"/>
    <n v="0.13953703703737119"/>
    <d v="1899-12-30T03:20:56"/>
  </r>
  <r>
    <s v="Short"/>
    <n v="25"/>
    <s v="BTCUSDTUSDT"/>
    <s v="Isolated"/>
    <n v="45600"/>
    <s v="USDT"/>
    <n v="44553"/>
    <s v="USDT"/>
    <x v="886"/>
    <d v="2022-02-10T21:17:11"/>
    <n v="0.57399999999999995"/>
    <s v="875717489469661187 "/>
    <n v="5.7399999999999993"/>
    <n v="0.12722222222510027"/>
    <d v="1899-12-30T03:03:12"/>
  </r>
  <r>
    <s v="Short"/>
    <n v="25"/>
    <s v="BTCUSDTUSDT"/>
    <s v="Isolated"/>
    <n v="43705"/>
    <s v="USDT"/>
    <n v="43516"/>
    <s v="USDT"/>
    <x v="887"/>
    <d v="2022-02-11T15:15:27"/>
    <n v="0.1081"/>
    <s v="876027567552831489 "/>
    <n v="1.081"/>
    <n v="2.0358796296932269E-2"/>
    <d v="1899-12-30T00:29:19"/>
  </r>
  <r>
    <s v="Short"/>
    <n v="25"/>
    <s v="BTCUSDTUSDT"/>
    <s v="Isolated"/>
    <n v="43800"/>
    <s v="USDT"/>
    <n v="43516"/>
    <s v="USDT"/>
    <x v="888"/>
    <d v="2022-02-11T15:15:27"/>
    <n v="0.16210000000000002"/>
    <s v="876029772754296833 "/>
    <n v="1.6210000000000002"/>
    <n v="1.4270833329646848E-2"/>
    <d v="1899-12-30T00:20:33"/>
  </r>
  <r>
    <s v="Short"/>
    <n v="25"/>
    <s v="BTCUSDTUSDT"/>
    <s v="Isolated"/>
    <n v="43611"/>
    <s v="USDT"/>
    <n v="43504"/>
    <s v="USDT"/>
    <x v="889"/>
    <d v="2022-02-11T15:35:07"/>
    <n v="6.13E-2"/>
    <s v="876036031024963586 "/>
    <n v="0.61299999999999999"/>
    <n v="1.0659722225682344E-2"/>
    <d v="1899-12-30T00:15:21"/>
  </r>
  <r>
    <s v="Short"/>
    <n v="25"/>
    <s v="BTCUSDTUSDT"/>
    <s v="Isolated"/>
    <n v="43700"/>
    <s v="USDT"/>
    <n v="43504"/>
    <s v="USDT"/>
    <x v="890"/>
    <d v="2022-02-11T15:35:07"/>
    <n v="0.11210000000000001"/>
    <s v="876038943860039681 "/>
    <n v="1.121"/>
    <n v="2.6273148178006522E-3"/>
    <d v="1899-12-30T00:03:47"/>
  </r>
  <r>
    <s v="Short"/>
    <n v="25"/>
    <s v="BTCUSDTUSDT"/>
    <s v="Isolated"/>
    <n v="43402"/>
    <s v="USDT"/>
    <n v="42507.5"/>
    <s v="USDT"/>
    <x v="891"/>
    <d v="2022-02-11T20:14:21"/>
    <n v="0.51519999999999999"/>
    <s v="876040328248795139 "/>
    <n v="5.1520000000000001"/>
    <n v="0.1927199074125383"/>
    <d v="1899-12-30T04:37:31"/>
  </r>
  <r>
    <s v="Short"/>
    <n v="25"/>
    <s v="BTCUSDTUSDT"/>
    <s v="Isolated"/>
    <n v="43500"/>
    <s v="USDT"/>
    <n v="42508"/>
    <s v="USDT"/>
    <x v="892"/>
    <d v="2022-02-11T20:14:21"/>
    <n v="0.57020000000000004"/>
    <s v="876040398411112449 "/>
    <n v="5.702"/>
    <n v="0.19252314815093996"/>
    <d v="1899-12-30T04:37:14"/>
  </r>
  <r>
    <s v="Short"/>
    <n v="25"/>
    <s v="BTCUSDTUSDT"/>
    <s v="Isolated"/>
    <n v="43547"/>
    <s v="USDT"/>
    <n v="42507.5"/>
    <s v="USDT"/>
    <x v="893"/>
    <d v="2022-02-11T20:14:21"/>
    <n v="0.5968"/>
    <n v="8.7604041269691098E+17"/>
    <n v="5.968"/>
    <n v="0.19248842592787696"/>
    <d v="1899-12-30T04:37:11"/>
  </r>
  <r>
    <s v="Short"/>
    <n v="25"/>
    <s v="BTCUSDTUSDT"/>
    <s v="Isolated"/>
    <n v="43600"/>
    <s v="USDT"/>
    <n v="42507.5"/>
    <s v="USDT"/>
    <x v="894"/>
    <d v="2022-02-11T20:14:21"/>
    <n v="0.62639999999999996"/>
    <s v="876042574915149824 "/>
    <n v="6.2639999999999993"/>
    <n v="0.18651620370656019"/>
    <d v="1899-12-30T04:28:35"/>
  </r>
  <r>
    <s v="Short"/>
    <n v="25"/>
    <s v="BTCUSDTUSDT"/>
    <s v="Isolated"/>
    <n v="43700"/>
    <s v="USDT"/>
    <n v="42507.5"/>
    <s v="USDT"/>
    <x v="895"/>
    <d v="2022-02-11T20:14:21"/>
    <n v="0.68220000000000003"/>
    <s v="876042654292353027 "/>
    <n v="6.8220000000000001"/>
    <n v="0.1862962962986785"/>
    <d v="1899-12-30T04:28:16"/>
  </r>
  <r>
    <s v="Short"/>
    <n v="25"/>
    <s v="BTCUSDTUSDT"/>
    <s v="Isolated"/>
    <n v="43800"/>
    <s v="USDT"/>
    <n v="42505"/>
    <s v="USDT"/>
    <x v="896"/>
    <d v="2022-02-11T20:14:21"/>
    <n v="0.73919999999999997"/>
    <s v="876042864733167617 "/>
    <n v="7.3919999999999995"/>
    <n v="0.18571759259793907"/>
    <d v="1899-12-30T04:27:26"/>
  </r>
  <r>
    <s v="Short"/>
    <n v="25"/>
    <s v="BTCUSDTUSDT"/>
    <s v="Isolated"/>
    <n v="42315.5"/>
    <s v="USDT"/>
    <n v="41848.5"/>
    <s v="USDT"/>
    <x v="897"/>
    <d v="2022-02-12T07:45:13"/>
    <n v="0.27589999999999998"/>
    <s v="876192607320907776 "/>
    <n v="2.7589999999999999"/>
    <n v="0.25226851851766696"/>
    <d v="1899-12-30T06:03:16"/>
  </r>
  <r>
    <s v="Short"/>
    <n v="25"/>
    <s v="BTCUSDTUSDT"/>
    <s v="Isolated"/>
    <n v="42400"/>
    <s v="USDT"/>
    <n v="41848.5"/>
    <s v="USDT"/>
    <x v="898"/>
    <d v="2022-02-12T07:45:13"/>
    <n v="0.32520000000000004"/>
    <s v="876200478439874560 "/>
    <n v="3.2520000000000007"/>
    <n v="0.23055555555038154"/>
    <d v="1899-12-30T05:32:00"/>
  </r>
  <r>
    <s v="Short"/>
    <n v="25"/>
    <s v="BTCUSDTUSDT"/>
    <s v="Isolated"/>
    <n v="42061"/>
    <s v="USDT"/>
    <n v="41976.5"/>
    <s v="USDT"/>
    <x v="899"/>
    <d v="2022-02-12T08:46:52"/>
    <n v="5.0199999999999995E-2"/>
    <s v="876294198317260801 "/>
    <n v="0.502"/>
    <n v="1.4745370368473232E-2"/>
    <d v="1899-12-30T00:21:14"/>
  </r>
  <r>
    <s v="Short"/>
    <n v="25"/>
    <s v="BTCUSDTUSDT"/>
    <s v="Isolated"/>
    <n v="42100"/>
    <s v="USDT"/>
    <n v="41976.5"/>
    <s v="USDT"/>
    <x v="900"/>
    <d v="2022-02-12T08:46:52"/>
    <n v="7.3300000000000004E-2"/>
    <s v="876294353376485377 "/>
    <n v="0.7330000000000001"/>
    <n v="1.43171296294895E-2"/>
    <d v="1899-12-30T00:20:37"/>
  </r>
  <r>
    <s v="Short"/>
    <n v="25"/>
    <s v="BTCUSDTUSDT"/>
    <s v="Isolated"/>
    <n v="42200"/>
    <s v="USDT"/>
    <n v="41976.5"/>
    <s v="USDT"/>
    <x v="901"/>
    <d v="2022-02-12T08:46:52"/>
    <n v="0.13239999999999999"/>
    <s v="876294597182988292 "/>
    <n v="1.3239999999999998"/>
    <n v="1.3645833336340729E-2"/>
    <d v="1899-12-30T00:19:39"/>
  </r>
  <r>
    <s v="Short"/>
    <n v="25"/>
    <s v="BTCUSDTUSDT"/>
    <s v="Isolated"/>
    <n v="42100"/>
    <s v="USDT"/>
    <n v="41947.5"/>
    <s v="USDT"/>
    <x v="902"/>
    <d v="2022-02-12T12:20:49"/>
    <n v="9.06E-2"/>
    <s v="876301127726899201 "/>
    <n v="0.90600000000000003"/>
    <n v="0.14420138889545342"/>
    <d v="1899-12-30T03:27:39"/>
  </r>
  <r>
    <s v="Short"/>
    <n v="25"/>
    <s v="BTCUSDTUSDT"/>
    <s v="Isolated"/>
    <n v="42207.5"/>
    <s v="USDT"/>
    <n v="41947.5"/>
    <s v="USDT"/>
    <x v="903"/>
    <d v="2022-02-12T12:20:49"/>
    <n v="0.154"/>
    <n v="8.7630517976010701E+17"/>
    <n v="1.54"/>
    <n v="0.133020833338378"/>
    <d v="1899-12-30T03:11:33"/>
  </r>
  <r>
    <s v="Short"/>
    <n v="25"/>
    <s v="BTCUSDTUSDT"/>
    <s v="Isolated"/>
    <n v="42300"/>
    <s v="USDT"/>
    <n v="41947.5"/>
    <s v="USDT"/>
    <x v="904"/>
    <d v="2022-02-12T12:20:49"/>
    <n v="0.20829999999999999"/>
    <s v="876306468455817216 "/>
    <n v="2.0829999999999997"/>
    <n v="0.12946759259648388"/>
    <d v="1899-12-30T03:06:26"/>
  </r>
  <r>
    <s v="Short"/>
    <n v="25"/>
    <s v="BTCUSDTUSDT"/>
    <s v="Isolated"/>
    <n v="42400"/>
    <s v="USDT"/>
    <n v="41947.5"/>
    <s v="USDT"/>
    <x v="905"/>
    <d v="2022-02-12T12:20:49"/>
    <n v="0.26679999999999998"/>
    <s v="876331321669951488 "/>
    <n v="2.6679999999999997"/>
    <n v="6.0879629636474419E-2"/>
    <d v="1899-12-30T01:27:40"/>
  </r>
  <r>
    <s v="Short"/>
    <n v="25"/>
    <s v="BTCUSDTUSDT"/>
    <s v="Isolated"/>
    <n v="42383"/>
    <s v="USDT"/>
    <n v="42142.5"/>
    <s v="USDT"/>
    <x v="906"/>
    <d v="2022-02-12T14:41:59"/>
    <n v="0.1419"/>
    <s v="876364842031620096 "/>
    <n v="1.419"/>
    <n v="6.6412037034751847E-2"/>
    <d v="1899-12-30T01:35:38"/>
  </r>
  <r>
    <s v="Short"/>
    <n v="25"/>
    <s v="BTCUSDTUSDT"/>
    <s v="Isolated"/>
    <n v="42170.5"/>
    <s v="USDT"/>
    <n v="42046.5"/>
    <s v="USDT"/>
    <x v="907"/>
    <d v="2022-02-12T15:29:57"/>
    <n v="7.3499999999999996E-2"/>
    <s v="876396962460442625 "/>
    <n v="0.73499999999999999"/>
    <n v="1.1087962964666076E-2"/>
    <d v="1899-12-30T00:15:58"/>
  </r>
  <r>
    <s v="Short"/>
    <n v="25"/>
    <s v="BTCUSDTUSDT"/>
    <s v="Isolated"/>
    <n v="42081"/>
    <s v="USDT"/>
    <n v="41908.5"/>
    <s v="USDT"/>
    <x v="908"/>
    <d v="2022-02-12T22:43:42"/>
    <n v="0.10249999999999999"/>
    <s v="876409196678979584 "/>
    <n v="1.0249999999999999"/>
    <n v="0.27855324073607335"/>
    <d v="1899-12-30T06:41:07"/>
  </r>
  <r>
    <s v="Short"/>
    <n v="25"/>
    <s v="BTCUSDTUSDT"/>
    <s v="Isolated"/>
    <n v="42122"/>
    <s v="USDT"/>
    <n v="41906.1"/>
    <s v="USDT"/>
    <x v="909"/>
    <d v="2022-02-12T22:43:42"/>
    <n v="0.12820000000000001"/>
    <s v="876409278052671488 "/>
    <n v="1.282"/>
    <n v="0.27832175925868796"/>
    <d v="1899-12-30T06:40:47"/>
  </r>
  <r>
    <s v="Short"/>
    <n v="25"/>
    <s v="BTCUSDTUSDT"/>
    <s v="Isolated"/>
    <n v="42200"/>
    <s v="USDT"/>
    <n v="41906"/>
    <s v="USDT"/>
    <x v="910"/>
    <d v="2022-02-12T22:43:42"/>
    <n v="0.17420000000000002"/>
    <s v="876425476186284032 "/>
    <n v="1.7420000000000002"/>
    <n v="0.23362268518394558"/>
    <d v="1899-12-30T05:36:25"/>
  </r>
  <r>
    <s v="Short"/>
    <n v="25"/>
    <s v="BTCUSDTUSDT"/>
    <s v="Isolated"/>
    <n v="42300"/>
    <s v="USDT"/>
    <n v="41906"/>
    <s v="USDT"/>
    <x v="911"/>
    <d v="2022-02-12T22:43:42"/>
    <n v="0.2329"/>
    <s v="876425607329587200 "/>
    <n v="2.3289999999999997"/>
    <n v="0.23326388888381189"/>
    <d v="1899-12-30T05:35:54"/>
  </r>
  <r>
    <s v="Short"/>
    <n v="25"/>
    <s v="BTCUSDTUSDT"/>
    <s v="Isolated"/>
    <n v="42400"/>
    <s v="USDT"/>
    <n v="41906"/>
    <s v="USDT"/>
    <x v="912"/>
    <d v="2022-02-12T22:43:42"/>
    <n v="0.2913"/>
    <s v="876426196557996035 "/>
    <n v="2.9130000000000003"/>
    <n v="0.23164351851301035"/>
    <d v="1899-12-30T05:33:34"/>
  </r>
  <r>
    <s v="Short"/>
    <n v="25"/>
    <s v="BTCUSDTUSDT"/>
    <s v="Isolated"/>
    <n v="42700"/>
    <s v="USDT"/>
    <n v="41908"/>
    <s v="USDT"/>
    <x v="913"/>
    <d v="2022-02-12T22:43:42"/>
    <n v="0.4637"/>
    <s v="876433819038621698 "/>
    <n v="4.6370000000000005"/>
    <n v="0.21060185184614966"/>
    <d v="1899-12-30T05:03:16"/>
  </r>
  <r>
    <s v="Short"/>
    <n v="25"/>
    <s v="BTCUSDTUSDT"/>
    <s v="Isolated"/>
    <n v="42700"/>
    <s v="USDT"/>
    <n v="42286.5"/>
    <s v="USDT"/>
    <x v="914"/>
    <d v="2022-02-13T15:37:49"/>
    <n v="0.24210000000000001"/>
    <n v="8.7675984251922803E+17"/>
    <n v="2.4210000000000003"/>
    <n v="1.5196759253740311E-2"/>
    <d v="1899-12-30T00:21:53"/>
  </r>
  <r>
    <s v="Short"/>
    <n v="25"/>
    <s v="BTCUSDTUSDT"/>
    <s v="Isolated"/>
    <n v="42030"/>
    <s v="USDT"/>
    <n v="42284.5"/>
    <s v="USDT"/>
    <x v="915"/>
    <d v="2022-02-13T15:37:50"/>
    <n v="-0.15140000000000001"/>
    <s v="876524616203345921 "/>
    <n v="-1.514"/>
    <n v="0.66430555555416504"/>
    <d v="1899-12-30T15:56:36"/>
  </r>
  <r>
    <s v="Short"/>
    <n v="25"/>
    <s v="BTCUSDTUSDT"/>
    <s v="Isolated"/>
    <n v="42100"/>
    <s v="USDT"/>
    <n v="42284.5"/>
    <s v="USDT"/>
    <x v="916"/>
    <d v="2022-02-13T15:37:50"/>
    <n v="-0.1096"/>
    <s v="876527326919106560 "/>
    <n v="-1.0960000000000001"/>
    <n v="0.65682870370801538"/>
    <d v="1899-12-30T15:45:50"/>
  </r>
  <r>
    <s v="Short"/>
    <n v="25"/>
    <s v="BTCUSDTUSDT"/>
    <s v="Isolated"/>
    <n v="42200"/>
    <s v="USDT"/>
    <n v="42284.5"/>
    <s v="USDT"/>
    <x v="917"/>
    <d v="2022-02-13T15:37:50"/>
    <n v="-5.0099999999999999E-2"/>
    <s v="876532804042596352 "/>
    <n v="-0.501"/>
    <n v="0.64171296296262881"/>
    <d v="1899-12-30T15:24:04"/>
  </r>
  <r>
    <s v="Short"/>
    <n v="25"/>
    <s v="BTCUSDTUSDT"/>
    <s v="Isolated"/>
    <n v="42300"/>
    <s v="USDT"/>
    <n v="42286.5"/>
    <s v="USDT"/>
    <x v="918"/>
    <d v="2022-02-13T15:37:50"/>
    <n v="8.0000000000000002E-3"/>
    <s v="876553604036534272 "/>
    <n v="0.08"/>
    <n v="0.58431712962919846"/>
    <d v="1899-12-30T14:01:25"/>
  </r>
  <r>
    <s v="Short"/>
    <n v="25"/>
    <s v="BTCUSDTUSDT"/>
    <s v="Isolated"/>
    <n v="42400"/>
    <s v="USDT"/>
    <n v="42286.5"/>
    <s v="USDT"/>
    <x v="919"/>
    <d v="2022-02-13T15:37:50"/>
    <n v="6.6900000000000001E-2"/>
    <s v="876554345044221952 "/>
    <n v="0.66900000000000004"/>
    <n v="0.58228009259619284"/>
    <d v="1899-12-30T13:58:29"/>
  </r>
  <r>
    <s v="Short"/>
    <n v="25"/>
    <s v="BTCUSDTUSDT"/>
    <s v="Isolated"/>
    <n v="42518"/>
    <s v="USDT"/>
    <n v="42286.5"/>
    <s v="USDT"/>
    <x v="920"/>
    <d v="2022-02-13T15:37:50"/>
    <n v="0.1361"/>
    <s v="876710946514378755 "/>
    <n v="1.361"/>
    <n v="0.15013888888643123"/>
    <d v="1899-12-30T03:36:12"/>
  </r>
  <r>
    <s v="Short"/>
    <n v="25"/>
    <s v="BTCUSDTUSDT"/>
    <s v="Isolated"/>
    <n v="41841"/>
    <s v="USDT"/>
    <n v="41609.5"/>
    <s v="USDT"/>
    <x v="921"/>
    <d v="2022-02-14T02:32:11"/>
    <n v="0.13830000000000001"/>
    <n v="8.7692938279227302E+17"/>
    <n v="1.383"/>
    <n v="1.7824074093368836E-3"/>
    <d v="1899-12-30T00:02:34"/>
  </r>
  <r>
    <s v="Short"/>
    <n v="25"/>
    <s v="BTCUSDTUSDT"/>
    <s v="Isolated"/>
    <n v="41700"/>
    <s v="USDT"/>
    <n v="41610.5"/>
    <s v="USDT"/>
    <x v="922"/>
    <d v="2022-02-14T03:00:56"/>
    <n v="5.3699999999999998E-2"/>
    <s v="876930683966038016 "/>
    <n v="0.53699999999999992"/>
    <n v="1.8148148148611654E-2"/>
    <d v="1899-12-30T00:26:08"/>
  </r>
  <r>
    <s v="Short"/>
    <n v="25"/>
    <s v="BTCUSDTUSDT"/>
    <s v="Isolated"/>
    <n v="41800"/>
    <s v="USDT"/>
    <n v="41610.5"/>
    <s v="USDT"/>
    <x v="923"/>
    <d v="2022-02-14T03:00:56"/>
    <n v="0.1133"/>
    <s v="876931313166163970 "/>
    <n v="1.133"/>
    <n v="1.6412037039117422E-2"/>
    <d v="1899-12-30T00:23:38"/>
  </r>
  <r>
    <s v="Short"/>
    <n v="25"/>
    <s v="BTCUSDTUSDT"/>
    <s v="Isolated"/>
    <n v="41811"/>
    <s v="USDT"/>
    <n v="42035"/>
    <s v="USDT"/>
    <x v="924"/>
    <d v="2022-02-14T20:12:40"/>
    <n v="-0.13390000000000002"/>
    <s v="876942148831780866 "/>
    <n v="-1.3390000000000002"/>
    <n v="0.70299768518452765"/>
    <d v="1899-12-30T16:52:19"/>
  </r>
  <r>
    <s v="Short"/>
    <n v="25"/>
    <s v="BTCUSDTUSDT"/>
    <s v="Isolated"/>
    <n v="41940"/>
    <s v="USDT"/>
    <n v="42037.3"/>
    <s v="USDT"/>
    <x v="925"/>
    <d v="2022-02-14T20:12:40"/>
    <n v="-5.7999999999999996E-2"/>
    <s v="876957394304737281 "/>
    <n v="-0.57999999999999996"/>
    <n v="0.66092592592758592"/>
    <d v="1899-12-30T15:51:44"/>
  </r>
  <r>
    <s v="Short"/>
    <n v="25"/>
    <s v="BTCUSDTUSDT"/>
    <s v="Isolated"/>
    <n v="42000"/>
    <s v="USDT"/>
    <n v="42037"/>
    <s v="USDT"/>
    <x v="926"/>
    <d v="2022-02-14T20:12:40"/>
    <n v="-2.2000000000000002E-2"/>
    <s v="877009758386626561 "/>
    <n v="-0.22000000000000003"/>
    <n v="0.51643518518540077"/>
    <d v="1899-12-30T12:23:40"/>
  </r>
  <r>
    <s v="Short"/>
    <n v="25"/>
    <s v="BTCUSDTUSDT"/>
    <s v="Isolated"/>
    <n v="42100"/>
    <s v="USDT"/>
    <n v="42036.5"/>
    <s v="USDT"/>
    <x v="927"/>
    <d v="2022-02-14T20:12:40"/>
    <n v="3.7699999999999997E-2"/>
    <s v="877010336542072833 "/>
    <n v="0.377"/>
    <n v="0.51483796296088258"/>
    <d v="1899-12-30T12:21:22"/>
  </r>
  <r>
    <s v="Short"/>
    <n v="25"/>
    <s v="BTCUSDTUSDT"/>
    <s v="Isolated"/>
    <n v="42200"/>
    <s v="USDT"/>
    <n v="42036.5"/>
    <s v="USDT"/>
    <x v="928"/>
    <d v="2022-02-14T20:12:40"/>
    <n v="9.69E-2"/>
    <s v="877010368590749698 "/>
    <n v="0.96899999999999997"/>
    <n v="0.51474537036847323"/>
    <d v="1899-12-30T12:21:14"/>
  </r>
  <r>
    <s v="Short"/>
    <n v="25"/>
    <s v="BTCUSDTUSDT"/>
    <s v="Isolated"/>
    <n v="42300"/>
    <s v="USDT"/>
    <n v="42036.5"/>
    <s v="USDT"/>
    <x v="929"/>
    <d v="2022-02-14T20:12:40"/>
    <n v="0.15570000000000001"/>
    <s v="877025563681726470 "/>
    <n v="1.5569999999999999"/>
    <n v="0.47281249999650754"/>
    <d v="1899-12-30T11:20:51"/>
  </r>
  <r>
    <s v="Short"/>
    <n v="25"/>
    <s v="BTCUSDTUSDT"/>
    <s v="Isolated"/>
    <n v="42600"/>
    <s v="USDT"/>
    <n v="42036.9"/>
    <s v="USDT"/>
    <x v="930"/>
    <d v="2022-02-14T20:12:40"/>
    <n v="0.33049999999999996"/>
    <s v="877103281509212160 "/>
    <n v="3.3049999999999997"/>
    <n v="0.25835648147767643"/>
    <d v="1899-12-30T06:12:02"/>
  </r>
  <r>
    <s v="Short"/>
    <n v="25"/>
    <s v="BTCUSDTUSDT"/>
    <s v="Isolated"/>
    <n v="43592"/>
    <s v="USDT"/>
    <n v="43585.8"/>
    <s v="USDT"/>
    <x v="931"/>
    <d v="2022-02-15T08:33:02"/>
    <n v="3.5999999999999999E-3"/>
    <s v="877380136254545921 "/>
    <n v="3.5999999999999997E-2"/>
    <n v="8.4953703699284233E-3"/>
    <d v="1899-12-30T00:12:14"/>
  </r>
  <r>
    <s v="Short"/>
    <n v="25"/>
    <s v="BTCUSDTUSDT"/>
    <s v="Isolated"/>
    <n v="42676"/>
    <s v="USDT"/>
    <n v="44342"/>
    <s v="USDT"/>
    <x v="932"/>
    <d v="2022-02-15T12:50:50"/>
    <n v="-0.97589999999999999"/>
    <s v="877250178848890880 "/>
    <n v="-9.7590000000000003"/>
    <n v="0.54616898148378823"/>
    <d v="1899-12-30T13:06:29"/>
  </r>
  <r>
    <s v="Short"/>
    <n v="25"/>
    <s v="BTCUSDTUSDT"/>
    <s v="Isolated"/>
    <n v="42800"/>
    <s v="USDT"/>
    <n v="44342"/>
    <s v="USDT"/>
    <x v="933"/>
    <d v="2022-02-15T12:50:50"/>
    <n v="-0.90069999999999995"/>
    <s v="877256891756945408 "/>
    <n v="-9.0069999999999997"/>
    <n v="0.52765046296553919"/>
    <d v="1899-12-30T12:39:49"/>
  </r>
  <r>
    <s v="Short"/>
    <n v="25"/>
    <s v="BTCUSDTUSDT"/>
    <s v="Isolated"/>
    <n v="42900"/>
    <s v="USDT"/>
    <n v="44341.5"/>
    <s v="USDT"/>
    <x v="934"/>
    <d v="2022-02-15T12:50:50"/>
    <n v="-0.84"/>
    <s v="877292295424024577 "/>
    <n v="-8.4"/>
    <n v="0.42995370370772434"/>
    <d v="1899-12-30T10:19:08"/>
  </r>
  <r>
    <s v="Short"/>
    <n v="25"/>
    <s v="BTCUSDTUSDT"/>
    <s v="Isolated"/>
    <n v="43000"/>
    <s v="USDT"/>
    <n v="44341.5"/>
    <s v="USDT"/>
    <x v="935"/>
    <d v="2022-02-15T12:50:50"/>
    <n v="-0.77989999999999993"/>
    <s v="877293006153031681 "/>
    <n v="-7.7989999999999995"/>
    <n v="0.42798611111356877"/>
    <d v="1899-12-30T10:16:18"/>
  </r>
  <r>
    <s v="Short"/>
    <n v="25"/>
    <s v="BTCUSDTUSDT"/>
    <s v="Isolated"/>
    <n v="43300"/>
    <s v="USDT"/>
    <n v="44341.5"/>
    <s v="USDT"/>
    <x v="936"/>
    <d v="2022-02-15T12:50:50"/>
    <n v="-0.60130000000000006"/>
    <s v="877293175921680385 "/>
    <n v="-6.0130000000000008"/>
    <n v="0.42752314815152204"/>
    <d v="1899-12-30T10:15:38"/>
  </r>
  <r>
    <s v="Short"/>
    <n v="25"/>
    <s v="BTCUSDTUSDT"/>
    <s v="Isolated"/>
    <n v="43600"/>
    <s v="USDT"/>
    <n v="44342"/>
    <s v="USDT"/>
    <x v="937"/>
    <d v="2022-02-15T12:50:50"/>
    <n v="-0.42549999999999999"/>
    <n v="8.77293668228112E+17"/>
    <n v="-4.2549999999999999"/>
    <n v="0.42615740741166519"/>
    <d v="1899-12-30T10:13:40"/>
  </r>
  <r>
    <s v="Short"/>
    <n v="25"/>
    <s v="BTCUSDTUSDT"/>
    <s v="Isolated"/>
    <n v="43900"/>
    <s v="USDT"/>
    <n v="44341.5"/>
    <s v="USDT"/>
    <x v="938"/>
    <d v="2022-02-15T12:50:50"/>
    <n v="-0.25140000000000001"/>
    <s v="877397749328224257 "/>
    <n v="-2.5140000000000002"/>
    <n v="0.13864583333634073"/>
    <d v="1899-12-30T03:19:39"/>
  </r>
  <r>
    <s v="Short"/>
    <n v="25"/>
    <s v="BTCUSDTUSDT"/>
    <s v="Isolated"/>
    <n v="44300"/>
    <s v="USDT"/>
    <n v="44341.5"/>
    <s v="USDT"/>
    <x v="939"/>
    <d v="2022-02-15T12:50:50"/>
    <n v="-2.3399999999999997E-2"/>
    <s v="877434555159519235 "/>
    <n v="-0.23399999999999999"/>
    <n v="3.7384259259852115E-2"/>
    <d v="1899-12-30T00:53:50"/>
  </r>
  <r>
    <s v="Short"/>
    <n v="25"/>
    <s v="BTCUSDTUSDT"/>
    <s v="Isolated"/>
    <n v="44340.5"/>
    <s v="USDT"/>
    <n v="44111.3"/>
    <s v="USDT"/>
    <x v="940"/>
    <d v="2022-02-15T21:38:32"/>
    <n v="0.12920000000000001"/>
    <s v="877448157094453248 "/>
    <n v="1.292"/>
    <n v="0.36630787036847323"/>
    <d v="1899-12-30T08:47:29"/>
  </r>
  <r>
    <s v="Short"/>
    <n v="25"/>
    <s v="BTCUSDTUSDT"/>
    <s v="Isolated"/>
    <n v="44500"/>
    <s v="USDT"/>
    <n v="44111"/>
    <s v="USDT"/>
    <x v="941"/>
    <d v="2022-02-15T21:38:33"/>
    <n v="0.21850000000000003"/>
    <s v="877490238504542208 "/>
    <n v="2.1850000000000005"/>
    <n v="0.25019675926159834"/>
    <d v="1899-12-30T06:00:17"/>
  </r>
  <r>
    <s v="Short"/>
    <n v="25"/>
    <s v="BTCUSDTUSDT"/>
    <s v="Isolated"/>
    <n v="44239"/>
    <s v="USDT"/>
    <n v="44276.5"/>
    <s v="USDT"/>
    <x v="942"/>
    <d v="2022-02-16T01:19:36"/>
    <n v="-2.12E-2"/>
    <s v="877614971589992449 "/>
    <n v="-0.21199999999999999"/>
    <n v="5.9502314812561963E-2"/>
    <d v="1899-12-30T01:25:41"/>
  </r>
  <r>
    <s v="Short"/>
    <n v="25"/>
    <s v="BTCUSDTUSDT"/>
    <s v="Isolated"/>
    <n v="44300"/>
    <s v="USDT"/>
    <n v="44276.5"/>
    <s v="USDT"/>
    <x v="943"/>
    <d v="2022-02-16T01:19:36"/>
    <n v="1.3300000000000001E-2"/>
    <s v="877622242562777088 "/>
    <n v="0.13300000000000001"/>
    <n v="3.9444444446417037E-2"/>
    <d v="1899-12-30T00:56:48"/>
  </r>
  <r>
    <s v="Short"/>
    <n v="25"/>
    <s v="BTCUSDTUSDT"/>
    <s v="Isolated"/>
    <n v="44400"/>
    <s v="USDT"/>
    <n v="44276.5"/>
    <s v="USDT"/>
    <x v="944"/>
    <d v="2022-02-16T01:19:36"/>
    <n v="6.9500000000000006E-2"/>
    <n v="8.7762462704976602E+17"/>
    <n v="0.69500000000000006"/>
    <n v="3.2858796294021886E-2"/>
    <d v="1899-12-30T00:47:19"/>
  </r>
  <r>
    <s v="Short"/>
    <n v="25"/>
    <s v="BTCUSDTUSDT"/>
    <s v="Isolated"/>
    <n v="44500"/>
    <s v="USDT"/>
    <n v="44276.5"/>
    <s v="USDT"/>
    <x v="945"/>
    <d v="2022-02-16T01:19:36"/>
    <n v="0.12560000000000002"/>
    <s v="877626368596090881 "/>
    <n v="1.2560000000000002"/>
    <n v="2.8055555558239575E-2"/>
    <d v="1899-12-30T00:40:24"/>
  </r>
  <r>
    <s v="Short"/>
    <n v="25"/>
    <s v="BTCUSDTUSDT"/>
    <s v="Isolated"/>
    <n v="44600"/>
    <s v="USDT"/>
    <n v="44276.5"/>
    <s v="USDT"/>
    <x v="946"/>
    <d v="2022-02-16T01:19:36"/>
    <n v="0.18129999999999999"/>
    <s v="877626435969196035 "/>
    <n v="1.8129999999999999"/>
    <n v="2.7870370373420883E-2"/>
    <d v="1899-12-30T00:40:08"/>
  </r>
  <r>
    <s v="Short"/>
    <n v="25"/>
    <s v="BTCUSDTUSDT"/>
    <s v="Isolated"/>
    <n v="44165"/>
    <s v="USDT"/>
    <n v="44094"/>
    <s v="USDT"/>
    <x v="947"/>
    <d v="2022-02-16T02:16:19"/>
    <n v="4.0199999999999993E-2"/>
    <s v="877644116688609280 "/>
    <n v="0.40199999999999991"/>
    <n v="1.8472222225682344E-2"/>
    <d v="1899-12-30T00:26:36"/>
  </r>
  <r>
    <s v="Short"/>
    <n v="25"/>
    <s v="BTCUSDTUSDT"/>
    <s v="Isolated"/>
    <n v="44200"/>
    <s v="USDT"/>
    <n v="44094"/>
    <s v="USDT"/>
    <x v="948"/>
    <d v="2022-02-16T02:16:19"/>
    <n v="0.06"/>
    <s v="877645102693982208 "/>
    <n v="0.6"/>
    <n v="1.5752314815472346E-2"/>
    <d v="1899-12-30T00:22:41"/>
  </r>
  <r>
    <s v="Short"/>
    <n v="25"/>
    <s v="BTCUSDTUSDT"/>
    <s v="Isolated"/>
    <n v="44116.5"/>
    <s v="USDT"/>
    <n v="43987"/>
    <s v="USDT"/>
    <x v="949"/>
    <d v="2022-02-16T02:43:15"/>
    <n v="7.3399999999999993E-2"/>
    <s v="877655124735926273 "/>
    <n v="0.73399999999999999"/>
    <n v="6.7939814834971912E-3"/>
    <d v="1899-12-30T00:09:47"/>
  </r>
  <r>
    <s v="Short"/>
    <n v="25"/>
    <s v="BTCUSDTUSDT"/>
    <s v="Isolated"/>
    <n v="43998.5"/>
    <s v="USDT"/>
    <n v="43979.5"/>
    <s v="USDT"/>
    <x v="950"/>
    <d v="2022-02-16T03:18:19"/>
    <n v="1.0800000000000001E-2"/>
    <s v="877658344153653248 "/>
    <n v="0.10800000000000001"/>
    <n v="2.2268518514465541E-2"/>
    <d v="1899-12-30T00:32:04"/>
  </r>
  <r>
    <s v="Short"/>
    <n v="25"/>
    <s v="BTCUSDTUSDT"/>
    <s v="Isolated"/>
    <n v="43924"/>
    <s v="USDT"/>
    <n v="43733.5"/>
    <s v="USDT"/>
    <x v="951"/>
    <d v="2022-02-16T05:26:30"/>
    <n v="0.1084"/>
    <s v="877670336822222849 "/>
    <n v="1.0840000000000001"/>
    <n v="7.8182870369346347E-2"/>
    <d v="1899-12-30T01:52:35"/>
  </r>
  <r>
    <s v="Short"/>
    <n v="25"/>
    <s v="BTCUSDTUSDT"/>
    <s v="Isolated"/>
    <n v="44000"/>
    <s v="USDT"/>
    <n v="43733.5"/>
    <s v="USDT"/>
    <x v="952"/>
    <d v="2022-02-16T05:26:30"/>
    <n v="0.15140000000000001"/>
    <s v="877673323011481603 "/>
    <n v="1.514"/>
    <n v="6.9942129623086657E-2"/>
    <d v="1899-12-30T01:40:43"/>
  </r>
  <r>
    <s v="Short"/>
    <n v="25"/>
    <s v="BTCUSDTUSDT"/>
    <s v="Isolated"/>
    <n v="44100"/>
    <s v="USDT"/>
    <n v="43733.5"/>
    <s v="USDT"/>
    <x v="953"/>
    <d v="2022-02-16T05:26:30"/>
    <n v="0.20780000000000001"/>
    <s v="877679213978558469 "/>
    <n v="2.0780000000000003"/>
    <n v="5.3692129629780538E-2"/>
    <d v="1899-12-30T01:17:19"/>
  </r>
  <r>
    <s v="Short"/>
    <n v="25"/>
    <s v="BTCUSDTUSDT"/>
    <s v="Isolated"/>
    <n v="43722.5"/>
    <s v="USDT"/>
    <n v="43618.5"/>
    <s v="USDT"/>
    <x v="954"/>
    <d v="2022-02-16T14:58:49"/>
    <n v="5.9500000000000004E-2"/>
    <s v="877699908276035585 "/>
    <n v="0.59500000000000008"/>
    <n v="0.39402777777286246"/>
    <d v="1899-12-30T09:27:24"/>
  </r>
  <r>
    <s v="Short"/>
    <n v="25"/>
    <s v="BTCUSDTUSDT"/>
    <s v="Isolated"/>
    <n v="43800"/>
    <s v="USDT"/>
    <n v="43618.9"/>
    <s v="USDT"/>
    <x v="955"/>
    <d v="2022-02-16T14:58:49"/>
    <n v="0.10339999999999999"/>
    <s v="877701150024900609 "/>
    <n v="1.0339999999999998"/>
    <n v="0.3906018518464407"/>
    <d v="1899-12-30T09:22:28"/>
  </r>
  <r>
    <s v="Short"/>
    <n v="25"/>
    <s v="BTCUSDTUSDT"/>
    <s v="Isolated"/>
    <n v="43900"/>
    <s v="USDT"/>
    <n v="43618.5"/>
    <s v="USDT"/>
    <x v="956"/>
    <d v="2022-02-16T14:58:49"/>
    <n v="0.1603"/>
    <s v="877707892817371138 "/>
    <n v="1.603"/>
    <n v="0.37199074073578231"/>
    <d v="1899-12-30T08:55:40"/>
  </r>
  <r>
    <s v="Short"/>
    <n v="25"/>
    <s v="BTCUSDTUSDT"/>
    <s v="Isolated"/>
    <n v="44000"/>
    <s v="USDT"/>
    <n v="43618.5"/>
    <s v="USDT"/>
    <x v="957"/>
    <d v="2022-02-16T14:58:49"/>
    <n v="0.21679999999999999"/>
    <s v="877708748308586496 "/>
    <n v="2.1680000000000001"/>
    <n v="0.369629629625706"/>
    <d v="1899-12-30T08:52:16"/>
  </r>
  <r>
    <s v="Short"/>
    <n v="25"/>
    <s v="BTCUSDTUSDT"/>
    <s v="Isolated"/>
    <n v="44100"/>
    <s v="USDT"/>
    <n v="43618.5"/>
    <s v="USDT"/>
    <x v="958"/>
    <d v="2022-02-16T14:58:49"/>
    <n v="0.27300000000000002"/>
    <n v="8.7771505321991296E+17"/>
    <n v="2.7300000000000004"/>
    <n v="0.35223379629314877"/>
    <d v="1899-12-30T08:27:13"/>
  </r>
  <r>
    <s v="Short"/>
    <n v="25"/>
    <s v="BTCUSDTUSDT"/>
    <s v="Isolated"/>
    <n v="43653.5"/>
    <s v="USDT"/>
    <n v="43387"/>
    <s v="USDT"/>
    <x v="959"/>
    <d v="2022-02-16T15:54:21"/>
    <n v="0.15259999999999999"/>
    <s v="877844522953842688 "/>
    <n v="1.5259999999999998"/>
    <n v="3.3530092587170657E-2"/>
    <d v="1899-12-30T00:48:17"/>
  </r>
  <r>
    <s v="Short"/>
    <n v="25"/>
    <s v="BTCUSDTUSDT"/>
    <s v="Isolated"/>
    <n v="43700"/>
    <s v="USDT"/>
    <n v="43388.5"/>
    <s v="USDT"/>
    <x v="960"/>
    <d v="2022-02-16T15:54:21"/>
    <n v="0.1782"/>
    <s v="877844804613939201 "/>
    <n v="1.782"/>
    <n v="3.2754629624832887E-2"/>
    <d v="1899-12-30T00:47:10"/>
  </r>
  <r>
    <s v="Short"/>
    <n v="25"/>
    <s v="BTCUSDTUSDT"/>
    <s v="Isolated"/>
    <n v="43426.5"/>
    <s v="USDT"/>
    <n v="43778"/>
    <s v="USDT"/>
    <x v="961"/>
    <d v="2022-02-17T04:45:55"/>
    <n v="-0.2024"/>
    <s v="877857396094902273 "/>
    <n v="-2.024"/>
    <n v="0.53381944444845431"/>
    <d v="1899-12-30T12:48:42"/>
  </r>
  <r>
    <s v="Short"/>
    <n v="25"/>
    <s v="BTCUSDTUSDT"/>
    <s v="Isolated"/>
    <n v="43500"/>
    <s v="USDT"/>
    <n v="43778"/>
    <s v="USDT"/>
    <x v="962"/>
    <d v="2022-02-17T04:45:55"/>
    <n v="-0.1598"/>
    <s v="877858257252622336 "/>
    <n v="-1.5979999999999999"/>
    <n v="0.53144675926159834"/>
    <d v="1899-12-30T12:45:17"/>
  </r>
  <r>
    <s v="Short"/>
    <n v="25"/>
    <s v="BTCUSDTUSDT"/>
    <s v="Isolated"/>
    <n v="43600"/>
    <s v="USDT"/>
    <n v="43778.5"/>
    <s v="USDT"/>
    <x v="963"/>
    <d v="2022-02-17T04:45:55"/>
    <n v="-0.1023"/>
    <s v="877858603106541568 "/>
    <n v="-1.0230000000000001"/>
    <n v="0.53048611111444188"/>
    <d v="1899-12-30T12:43:54"/>
  </r>
  <r>
    <s v="Short"/>
    <n v="25"/>
    <s v="BTCUSDTUSDT"/>
    <s v="Isolated"/>
    <n v="43700"/>
    <s v="USDT"/>
    <n v="43778.5"/>
    <s v="USDT"/>
    <x v="964"/>
    <d v="2022-02-17T04:45:55"/>
    <n v="-4.4900000000000002E-2"/>
    <n v="8.7788749851824102E+17"/>
    <n v="-0.44900000000000001"/>
    <n v="0.45075231481314404"/>
    <d v="1899-12-30T10:49:05"/>
  </r>
  <r>
    <s v="Short"/>
    <n v="25"/>
    <s v="BTCUSDTUSDT"/>
    <s v="Isolated"/>
    <n v="43800"/>
    <s v="USDT"/>
    <n v="43778"/>
    <s v="USDT"/>
    <x v="965"/>
    <d v="2022-02-17T04:45:55"/>
    <n v="1.26E-2"/>
    <s v="877912846257594369 "/>
    <n v="0.126"/>
    <n v="0.38081018518278142"/>
    <d v="1899-12-30T09:08:22"/>
  </r>
  <r>
    <s v="Short"/>
    <n v="25"/>
    <s v="BTCUSDTUSDT"/>
    <s v="Isolated"/>
    <n v="44100"/>
    <s v="USDT"/>
    <n v="43778.1"/>
    <s v="USDT"/>
    <x v="966"/>
    <d v="2022-02-17T04:45:55"/>
    <n v="0.1825"/>
    <s v="877918722339086336 "/>
    <n v="1.825"/>
    <n v="0.36459490740526235"/>
    <d v="1899-12-30T08:45:01"/>
  </r>
  <r>
    <s v="Short"/>
    <n v="25"/>
    <s v="BTCUSDTUSDT"/>
    <s v="Isolated"/>
    <n v="44063"/>
    <s v="USDT"/>
    <n v="43778"/>
    <s v="USDT"/>
    <x v="967"/>
    <d v="2022-02-17T04:45:55"/>
    <n v="0.16170000000000001"/>
    <s v="878016470350536704 "/>
    <n v="1.617"/>
    <n v="9.4861111108912155E-2"/>
    <d v="1899-12-30T02:16:36"/>
  </r>
  <r>
    <s v="Short"/>
    <n v="25"/>
    <s v="BTCUSDTUSDT"/>
    <s v="Isolated"/>
    <n v="43810.5"/>
    <s v="USDT"/>
    <n v="43517"/>
    <s v="USDT"/>
    <x v="968"/>
    <d v="2022-02-17T05:27:37"/>
    <n v="0.16750000000000001"/>
    <s v="878050878210154497 "/>
    <n v="1.675"/>
    <n v="2.8865740743640345E-2"/>
    <d v="1899-12-30T00:41:34"/>
  </r>
  <r>
    <s v="Short"/>
    <n v="25"/>
    <s v="BTCUSDTUSDT"/>
    <s v="Isolated"/>
    <n v="43623"/>
    <s v="USDT"/>
    <n v="43528"/>
    <s v="USDT"/>
    <x v="969"/>
    <d v="2022-02-17T09:31:01"/>
    <n v="5.4400000000000004E-2"/>
    <n v="8.7806458781706598E+17"/>
    <n v="0.54400000000000004"/>
    <n v="0.1600694444423425"/>
    <d v="1899-12-30T03:50:30"/>
  </r>
  <r>
    <s v="Short"/>
    <n v="25"/>
    <s v="BTCUSDTUSDT"/>
    <s v="Isolated"/>
    <n v="43631"/>
    <s v="USDT"/>
    <n v="43528.1"/>
    <s v="USDT"/>
    <x v="970"/>
    <d v="2022-02-17T09:31:01"/>
    <n v="5.9000000000000004E-2"/>
    <s v="878073515531542528 "/>
    <n v="0.59000000000000008"/>
    <n v="0.135428240741021"/>
    <d v="1899-12-30T03:15:01"/>
  </r>
  <r>
    <s v="Short"/>
    <n v="25"/>
    <s v="BTCUSDTUSDT"/>
    <s v="Isolated"/>
    <n v="43700"/>
    <s v="USDT"/>
    <n v="43528"/>
    <s v="USDT"/>
    <x v="971"/>
    <d v="2022-02-17T09:31:01"/>
    <n v="9.8400000000000001E-2"/>
    <s v="878091991583268864 "/>
    <n v="0.98399999999999999"/>
    <n v="8.4444444444670808E-2"/>
    <d v="1899-12-30T02:01:36"/>
  </r>
  <r>
    <s v="Short"/>
    <n v="25"/>
    <s v="BTCUSDTUSDT"/>
    <s v="Isolated"/>
    <n v="43800"/>
    <s v="USDT"/>
    <n v="43529"/>
    <s v="USDT"/>
    <x v="972"/>
    <d v="2022-02-17T09:31:01"/>
    <n v="0.1547"/>
    <s v="878094389064212484 "/>
    <n v="1.5470000000000002"/>
    <n v="7.7824074076488614E-2"/>
    <d v="1899-12-30T01:52:04"/>
  </r>
  <r>
    <s v="Short"/>
    <n v="25"/>
    <s v="BTCUSDTUSDT"/>
    <s v="Isolated"/>
    <n v="43900"/>
    <s v="USDT"/>
    <n v="43528"/>
    <s v="USDT"/>
    <x v="973"/>
    <d v="2022-02-17T09:31:01"/>
    <n v="0.21179999999999999"/>
    <s v="878111712818995202 "/>
    <n v="2.1179999999999999"/>
    <n v="3.0023148145119194E-2"/>
    <d v="1899-12-30T00:43:14"/>
  </r>
  <r>
    <s v="Short"/>
    <n v="25"/>
    <s v="BTCUSDTUSDT"/>
    <s v="Isolated"/>
    <n v="44000"/>
    <s v="USDT"/>
    <n v="43528"/>
    <s v="USDT"/>
    <x v="974"/>
    <d v="2022-02-17T09:31:01"/>
    <n v="0.26819999999999999"/>
    <s v="878117214017789953 "/>
    <n v="2.6819999999999999"/>
    <n v="1.484953703766223E-2"/>
    <d v="1899-12-30T00:21:23"/>
  </r>
  <r>
    <s v="Short"/>
    <n v="25"/>
    <s v="BTCUSDTUSDT"/>
    <s v="Isolated"/>
    <n v="43489.5"/>
    <s v="USDT"/>
    <n v="43378.5"/>
    <s v="USDT"/>
    <x v="975"/>
    <d v="2022-02-17T09:41:44"/>
    <n v="6.3799999999999996E-2"/>
    <s v="878123579335491585 "/>
    <n v="0.6379999999999999"/>
    <n v="4.7222222201526165E-3"/>
    <d v="1899-12-30T00:06:48"/>
  </r>
  <r>
    <s v="Short"/>
    <n v="25"/>
    <s v="BTCUSDTUSDT"/>
    <s v="Isolated"/>
    <n v="43408"/>
    <s v="USDT"/>
    <n v="43130"/>
    <s v="USDT"/>
    <x v="976"/>
    <d v="2022-02-17T10:25:29"/>
    <n v="0.16010000000000002"/>
    <s v="878128085792178177 "/>
    <n v="1.6010000000000002"/>
    <n v="2.2673611114441883E-2"/>
    <d v="1899-12-30T00:32:39"/>
  </r>
  <r>
    <s v="Short"/>
    <n v="25"/>
    <s v="BTCUSDTUSDT"/>
    <s v="Isolated"/>
    <n v="43500"/>
    <s v="USDT"/>
    <n v="43130"/>
    <s v="USDT"/>
    <x v="977"/>
    <d v="2022-02-17T10:25:29"/>
    <n v="0.21260000000000001"/>
    <s v="878130121896083457 "/>
    <n v="2.1260000000000003"/>
    <n v="1.7048611109203193E-2"/>
    <d v="1899-12-30T00:24:33"/>
  </r>
  <r>
    <s v="Short"/>
    <n v="25"/>
    <s v="BTCUSDTUSDT"/>
    <s v="Isolated"/>
    <n v="43186.5"/>
    <s v="USDT"/>
    <n v="43050"/>
    <s v="USDT"/>
    <x v="978"/>
    <d v="2022-02-17T11:56:19"/>
    <n v="7.9000000000000001E-2"/>
    <s v="878140130625306624 "/>
    <n v="0.79"/>
    <n v="5.2511574074742384E-2"/>
    <d v="1899-12-30T01:15:37"/>
  </r>
  <r>
    <s v="Short"/>
    <n v="25"/>
    <s v="BTCUSDTUSDT"/>
    <s v="Isolated"/>
    <n v="43200"/>
    <s v="USDT"/>
    <n v="43050"/>
    <s v="USDT"/>
    <x v="979"/>
    <d v="2022-02-17T11:56:19"/>
    <n v="8.6800000000000002E-2"/>
    <s v="878140275966328833 "/>
    <n v="0.86799999999999999"/>
    <n v="5.2106481482042E-2"/>
    <d v="1899-12-30T01:15:02"/>
  </r>
  <r>
    <s v="Short"/>
    <n v="25"/>
    <s v="BTCUSDTUSDT"/>
    <s v="Isolated"/>
    <n v="43300"/>
    <s v="USDT"/>
    <n v="43050"/>
    <s v="USDT"/>
    <x v="980"/>
    <d v="2022-02-17T11:56:19"/>
    <n v="0.14429999999999998"/>
    <s v="878148578335244288 "/>
    <n v="1.4429999999999998"/>
    <n v="2.920138889021473E-2"/>
    <d v="1899-12-30T00:42:03"/>
  </r>
  <r>
    <s v="Short"/>
    <n v="25"/>
    <s v="BTCUSDTUSDT"/>
    <s v="Isolated"/>
    <n v="43130"/>
    <s v="USDT"/>
    <n v="42534.5"/>
    <s v="USDT"/>
    <x v="981"/>
    <d v="2022-02-17T14:29:59"/>
    <n v="0.34520000000000001"/>
    <s v="878166579629506561 "/>
    <n v="3.452"/>
    <n v="8.6238425930787344E-2"/>
    <d v="1899-12-30T02:04:11"/>
  </r>
  <r>
    <s v="Short"/>
    <n v="25"/>
    <s v="BTCUSDTUSDT"/>
    <s v="Isolated"/>
    <n v="43200"/>
    <s v="USDT"/>
    <n v="42534.5"/>
    <s v="USDT"/>
    <x v="982"/>
    <d v="2022-02-17T14:29:59"/>
    <n v="0.3851"/>
    <s v="878168323398811649 "/>
    <n v="3.851"/>
    <n v="8.1423611110949423E-2"/>
    <d v="1899-12-30T01:57:15"/>
  </r>
  <r>
    <s v="Short"/>
    <n v="25"/>
    <s v="BTCUSDTUSDT"/>
    <s v="Isolated"/>
    <n v="43300"/>
    <s v="USDT"/>
    <n v="42534.5"/>
    <s v="USDT"/>
    <x v="983"/>
    <d v="2022-02-17T14:29:59"/>
    <n v="0.442"/>
    <s v="878176180861124608 "/>
    <n v="4.42"/>
    <n v="5.974537037400296E-2"/>
    <d v="1899-12-30T01:26:02"/>
  </r>
  <r>
    <s v="Short"/>
    <n v="25"/>
    <s v="BTCUSDTUSDT"/>
    <s v="Isolated"/>
    <n v="40473.5"/>
    <s v="USDT"/>
    <n v="40263"/>
    <s v="USDT"/>
    <x v="984"/>
    <d v="2022-02-17T22:24:08"/>
    <n v="0.13"/>
    <n v="8.7831675423475302E+17"/>
    <n v="1.3"/>
    <n v="1.0995370394084603E-3"/>
    <d v="1899-12-30T00:01:35"/>
  </r>
  <r>
    <s v="Short"/>
    <n v="25"/>
    <s v="BTCUSDTUSDT"/>
    <s v="Isolated"/>
    <n v="40044.5"/>
    <s v="USDT"/>
    <n v="40460"/>
    <s v="USDT"/>
    <x v="985"/>
    <d v="2022-02-18T12:09:38"/>
    <n v="-0.25940000000000002"/>
    <s v="878317351117766656 "/>
    <n v="-2.5940000000000003"/>
    <n v="0.57271990740991896"/>
    <d v="1899-12-30T13:44:43"/>
  </r>
  <r>
    <s v="Short"/>
    <n v="25"/>
    <s v="BTCUSDTUSDT"/>
    <s v="Isolated"/>
    <n v="40165"/>
    <s v="USDT"/>
    <n v="40459.5"/>
    <s v="USDT"/>
    <x v="986"/>
    <d v="2022-02-18T12:09:38"/>
    <n v="-0.18329999999999999"/>
    <s v="878318250552705024 "/>
    <n v="-1.833"/>
    <n v="0.570243055553874"/>
    <d v="1899-12-30T13:41:09"/>
  </r>
  <r>
    <s v="Short"/>
    <n v="25"/>
    <s v="BTCUSDTUSDT"/>
    <s v="Isolated"/>
    <n v="40200"/>
    <s v="USDT"/>
    <n v="40459.5"/>
    <s v="USDT"/>
    <x v="987"/>
    <d v="2022-02-18T12:09:38"/>
    <n v="-0.16140000000000002"/>
    <s v="878318392861245442 "/>
    <n v="-1.6140000000000001"/>
    <n v="0.56984953703795327"/>
    <d v="1899-12-30T13:40:35"/>
  </r>
  <r>
    <s v="Short"/>
    <n v="25"/>
    <s v="BTCUSDTUSDT"/>
    <s v="Isolated"/>
    <n v="40300"/>
    <s v="USDT"/>
    <n v="40460.699999999997"/>
    <s v="USDT"/>
    <x v="988"/>
    <d v="2022-02-18T12:09:38"/>
    <n v="-9.9700000000000011E-2"/>
    <s v="878318913097547778 "/>
    <n v="-0.99700000000000011"/>
    <n v="0.56841435185197042"/>
    <d v="1899-12-30T13:38:31"/>
  </r>
  <r>
    <s v="Short"/>
    <n v="25"/>
    <s v="BTCUSDTUSDT"/>
    <s v="Isolated"/>
    <n v="40600"/>
    <s v="USDT"/>
    <n v="40459.599999999999"/>
    <s v="USDT"/>
    <x v="989"/>
    <d v="2022-02-18T12:09:38"/>
    <n v="8.6500000000000007E-2"/>
    <s v="878319695251357696 "/>
    <n v="0.8650000000000001"/>
    <n v="0.5662499999962165"/>
    <d v="1899-12-30T13:35:24"/>
  </r>
  <r>
    <s v="Short"/>
    <n v="25"/>
    <s v="BTCUSDTUSDT"/>
    <s v="Isolated"/>
    <n v="40562"/>
    <s v="USDT"/>
    <n v="40459"/>
    <s v="USDT"/>
    <x v="990"/>
    <d v="2022-02-18T12:09:38"/>
    <n v="6.3500000000000001E-2"/>
    <s v="878364548840538113 "/>
    <n v="0.63500000000000001"/>
    <n v="0.44247685185109731"/>
    <d v="1899-12-30T10:37:10"/>
  </r>
  <r>
    <s v="Short"/>
    <n v="25"/>
    <s v="BTCUSDTUSDT"/>
    <s v="Isolated"/>
    <n v="40900"/>
    <s v="USDT"/>
    <n v="40459.5"/>
    <s v="USDT"/>
    <x v="991"/>
    <d v="2022-02-18T12:09:38"/>
    <n v="0.26929999999999998"/>
    <s v="878382554983415809 "/>
    <n v="2.6929999999999996"/>
    <n v="0.39278935184847796"/>
    <d v="1899-12-30T09:25:37"/>
  </r>
  <r>
    <s v="Short"/>
    <n v="25"/>
    <s v="BTCUSDTUSDT"/>
    <s v="Isolated"/>
    <n v="40697"/>
    <s v="USDT"/>
    <n v="40459.199999999997"/>
    <s v="USDT"/>
    <x v="992"/>
    <d v="2022-02-18T12:09:38"/>
    <n v="0.14610000000000001"/>
    <s v="878480748861964288 "/>
    <n v="1.4610000000000001"/>
    <n v="0.12182870370452292"/>
    <d v="1899-12-30T02:55:26"/>
  </r>
  <r>
    <s v="Short"/>
    <n v="25"/>
    <s v="BTCUSDTUSDT"/>
    <s v="Isolated"/>
    <n v="40800"/>
    <s v="USDT"/>
    <n v="40459"/>
    <s v="USDT"/>
    <x v="993"/>
    <d v="2022-02-18T12:09:38"/>
    <n v="0.2089"/>
    <s v="878488843466031118 "/>
    <n v="2.089"/>
    <n v="9.9490740736655425E-2"/>
    <d v="1899-12-30T02:23:16"/>
  </r>
  <r>
    <s v="Short"/>
    <n v="25"/>
    <s v="BTCUSDTUSDT"/>
    <s v="Isolated"/>
    <n v="40479.5"/>
    <s v="USDT"/>
    <n v="40126.5"/>
    <s v="USDT"/>
    <x v="994"/>
    <d v="2022-02-18T12:58:18"/>
    <n v="0.218"/>
    <n v="8.7852493778817805E+17"/>
    <n v="2.1800000000000002"/>
    <n v="3.3692129625706002E-2"/>
    <d v="1899-12-30T00:48:31"/>
  </r>
  <r>
    <s v="Short"/>
    <n v="25"/>
    <s v="BTCUSDTUSDT"/>
    <s v="Isolated"/>
    <n v="40156"/>
    <s v="USDT"/>
    <n v="39733.5"/>
    <s v="USDT"/>
    <x v="995"/>
    <d v="2022-02-18T16:50:44"/>
    <n v="0.26300000000000001"/>
    <s v="878537295772237824 "/>
    <n v="2.63"/>
    <n v="0.16099537036643596"/>
    <d v="1899-12-30T03:51:50"/>
  </r>
  <r>
    <s v="Short"/>
    <n v="25"/>
    <s v="BTCUSDTUSDT"/>
    <s v="Isolated"/>
    <n v="40200"/>
    <s v="USDT"/>
    <n v="39735.300000000003"/>
    <s v="USDT"/>
    <x v="996"/>
    <d v="2022-02-18T16:50:44"/>
    <n v="0.28899999999999998"/>
    <s v="878537602396831744 "/>
    <n v="2.8899999999999997"/>
    <n v="0.16015046295797219"/>
    <d v="1899-12-30T03:50:37"/>
  </r>
  <r>
    <s v="Short"/>
    <n v="25"/>
    <s v="BTCUSDTUSDT"/>
    <s v="Isolated"/>
    <n v="40300"/>
    <s v="USDT"/>
    <n v="39733.5"/>
    <s v="USDT"/>
    <x v="997"/>
    <d v="2022-02-18T16:50:44"/>
    <n v="0.35139999999999999"/>
    <s v="878538266497761281 "/>
    <n v="3.5139999999999998"/>
    <n v="0.15832175925606862"/>
    <d v="1899-12-30T03:47:59"/>
  </r>
  <r>
    <s v="Short"/>
    <n v="25"/>
    <s v="BTCUSDTUSDT"/>
    <s v="Isolated"/>
    <n v="40400"/>
    <s v="USDT"/>
    <n v="39733.5"/>
    <s v="USDT"/>
    <x v="998"/>
    <d v="2022-02-18T16:50:44"/>
    <n v="0.41240000000000004"/>
    <s v="878540999174897670 "/>
    <n v="4.1240000000000006"/>
    <n v="0.150775462956517"/>
    <d v="1899-12-30T03:37:07"/>
  </r>
  <r>
    <s v="Short"/>
    <n v="25"/>
    <s v="BTCUSDTUSDT"/>
    <s v="Isolated"/>
    <n v="40500"/>
    <s v="USDT"/>
    <n v="39733.5"/>
    <s v="USDT"/>
    <x v="999"/>
    <d v="2022-02-18T16:50:44"/>
    <n v="0.47310000000000002"/>
    <s v="878541334077489152 "/>
    <n v="4.7309999999999999"/>
    <n v="0.14984953703242354"/>
    <d v="1899-12-30T03:35:47"/>
  </r>
  <r>
    <s v="Short"/>
    <n v="25"/>
    <s v="BTCUSDTUSDT"/>
    <s v="Isolated"/>
    <n v="39791.5"/>
    <s v="USDT"/>
    <n v="40026.5"/>
    <s v="USDT"/>
    <x v="1000"/>
    <d v="2022-02-19T09:52:18"/>
    <n v="-0.14760000000000001"/>
    <s v="878595824805724162 "/>
    <n v="-1.476"/>
    <n v="0.70891203703649808"/>
    <d v="1899-12-30T17:00:50"/>
  </r>
  <r>
    <s v="Short"/>
    <n v="25"/>
    <s v="BTCUSDTUSDT"/>
    <s v="Isolated"/>
    <n v="40000"/>
    <s v="USDT"/>
    <n v="40026.6"/>
    <s v="USDT"/>
    <x v="1001"/>
    <d v="2022-02-19T09:52:18"/>
    <n v="-1.66E-2"/>
    <s v="878601787566702593 "/>
    <n v="-0.16600000000000001"/>
    <n v="0.69245370370481396"/>
    <d v="1899-12-30T16:37:08"/>
  </r>
  <r>
    <s v="Short"/>
    <n v="25"/>
    <s v="BTCUSDTUSDT"/>
    <s v="Isolated"/>
    <n v="40100"/>
    <s v="USDT"/>
    <n v="40027"/>
    <s v="USDT"/>
    <x v="1002"/>
    <d v="2022-02-19T09:52:18"/>
    <n v="4.5499999999999999E-2"/>
    <s v="878601828985454594 "/>
    <n v="0.45499999999999996"/>
    <n v="0.69233796295884531"/>
    <d v="1899-12-30T16:36:58"/>
  </r>
  <r>
    <s v="Short"/>
    <n v="25"/>
    <s v="BTCUSDTUSDT"/>
    <s v="Isolated"/>
    <n v="40200"/>
    <s v="USDT"/>
    <n v="40026.5"/>
    <s v="USDT"/>
    <x v="1003"/>
    <d v="2022-02-19T09:52:18"/>
    <n v="0.1079"/>
    <s v="878603248870604800 "/>
    <n v="1.079"/>
    <n v="0.68842592592409346"/>
    <d v="1899-12-30T16:31:20"/>
  </r>
  <r>
    <s v="Short"/>
    <n v="25"/>
    <s v="BTCUSDTUSDT"/>
    <s v="Isolated"/>
    <n v="40131.5"/>
    <s v="USDT"/>
    <n v="40026.5"/>
    <s v="USDT"/>
    <x v="1004"/>
    <d v="2022-02-19T09:52:18"/>
    <n v="6.54E-2"/>
    <s v="878724023975919617 "/>
    <n v="0.65400000000000003"/>
    <n v="0.35515046296495711"/>
    <d v="1899-12-30T08:31:25"/>
  </r>
  <r>
    <s v="Short"/>
    <n v="25"/>
    <s v="BTCUSDTUSDT"/>
    <s v="Isolated"/>
    <n v="40205"/>
    <s v="USDT"/>
    <n v="40026.9"/>
    <s v="USDT"/>
    <x v="1005"/>
    <d v="2022-02-19T09:52:18"/>
    <n v="0.1108"/>
    <s v="878813588988346369 "/>
    <n v="1.1079999999999999"/>
    <n v="0.1079976851833635"/>
    <d v="1899-12-30T02:35:31"/>
  </r>
  <r>
    <s v="Short"/>
    <n v="25"/>
    <s v="BTCUSDTUSDT"/>
    <s v="Isolated"/>
    <n v="40281"/>
    <s v="USDT"/>
    <n v="40027"/>
    <s v="USDT"/>
    <x v="1006"/>
    <d v="2022-02-19T09:52:18"/>
    <n v="0.15759999999999999"/>
    <n v="8.7881675773888102E+17"/>
    <n v="1.5759999999999998"/>
    <n v="9.9247685182490386E-2"/>
    <d v="1899-12-30T02:22:55"/>
  </r>
  <r>
    <s v="Short"/>
    <n v="25"/>
    <s v="BTCUSDTUSDT"/>
    <s v="Isolated"/>
    <n v="39693.5"/>
    <s v="USDT"/>
    <n v="40026.5"/>
    <s v="USDT"/>
    <x v="1007"/>
    <d v="2022-02-19T09:52:18"/>
    <n v="-0.2097"/>
    <s v="878600346911358977 "/>
    <n v="-2.097"/>
    <n v="0.69643518518569181"/>
    <d v="1899-12-30T16:42:52"/>
  </r>
  <r>
    <s v="Short"/>
    <n v="25"/>
    <s v="BTCUSDTUSDT"/>
    <s v="Isolated"/>
    <n v="39900"/>
    <s v="USDT"/>
    <n v="40026.5"/>
    <s v="USDT"/>
    <x v="1008"/>
    <d v="2022-02-19T09:52:18"/>
    <n v="-7.9299999999999995E-2"/>
    <s v="878601646956855297 "/>
    <n v="-0.79299999999999993"/>
    <n v="0.69284722222073469"/>
    <d v="1899-12-30T16:37:42"/>
  </r>
  <r>
    <s v="Short"/>
    <n v="25"/>
    <s v="BTCUSDTUSDT"/>
    <s v="Isolated"/>
    <n v="39990.5"/>
    <s v="USDT"/>
    <n v="39918.5"/>
    <s v="USDT"/>
    <x v="1009"/>
    <d v="2022-02-20T01:32:49"/>
    <n v="4.4999999999999998E-2"/>
    <s v="878852769852669953 "/>
    <n v="0.44999999999999996"/>
    <n v="0.65300925925839692"/>
    <d v="1899-12-30T15:40:20"/>
  </r>
  <r>
    <s v="Short"/>
    <n v="25"/>
    <s v="BTCUSDTUSDT"/>
    <s v="Isolated"/>
    <n v="39937"/>
    <s v="USDT"/>
    <n v="39918.5"/>
    <s v="USDT"/>
    <x v="1010"/>
    <d v="2022-02-20T01:32:49"/>
    <n v="1.1599999999999999E-2"/>
    <n v="8.7885283957877901E+17"/>
    <n v="0.11599999999999999"/>
    <n v="0.65282407407357823"/>
    <d v="1899-12-30T15:40:04"/>
  </r>
  <r>
    <s v="Short"/>
    <n v="25"/>
    <s v="BTCUSDTUSDT"/>
    <s v="Isolated"/>
    <n v="39990.5"/>
    <s v="USDT"/>
    <n v="39918.5"/>
    <s v="USDT"/>
    <x v="1011"/>
    <d v="2022-02-20T01:32:49"/>
    <n v="4.4999999999999998E-2"/>
    <s v="878864276976025600 "/>
    <n v="0.44999999999999996"/>
    <n v="0.62126157407328719"/>
    <d v="1899-12-30T14:54:37"/>
  </r>
  <r>
    <s v="Short"/>
    <n v="25"/>
    <s v="BTCUSDTUSDT"/>
    <s v="Isolated"/>
    <n v="40100"/>
    <s v="USDT"/>
    <n v="39918.5"/>
    <s v="USDT"/>
    <x v="1012"/>
    <d v="2022-02-20T01:32:49"/>
    <n v="0.11320000000000001"/>
    <s v="878961901024821248 "/>
    <n v="1.1320000000000001"/>
    <n v="0.35186342592351139"/>
    <d v="1899-12-30T08:26:41"/>
  </r>
  <r>
    <s v="Short"/>
    <n v="25"/>
    <s v="BTCUSDTUSDT"/>
    <s v="Isolated"/>
    <n v="40200"/>
    <s v="USDT"/>
    <n v="39918.400000000001"/>
    <s v="USDT"/>
    <x v="1013"/>
    <d v="2022-02-20T01:32:49"/>
    <n v="0.17519999999999999"/>
    <s v="878964325550637061 "/>
    <n v="1.752"/>
    <n v="0.34517361110920319"/>
    <d v="1899-12-30T08:17:03"/>
  </r>
  <r>
    <s v="Short"/>
    <n v="25"/>
    <s v="BTCUSDTUSDT"/>
    <s v="Isolated"/>
    <n v="39894"/>
    <s v="USDT"/>
    <n v="39823"/>
    <s v="USDT"/>
    <x v="1014"/>
    <d v="2022-02-20T03:57:59"/>
    <n v="4.4500000000000005E-2"/>
    <s v="879090311290142722 "/>
    <n v="0.44500000000000006"/>
    <n v="9.8333333327900618E-2"/>
    <d v="1899-12-30T02:21:36"/>
  </r>
  <r>
    <s v="Short"/>
    <n v="25"/>
    <s v="BTCUSDTUSDT"/>
    <s v="Isolated"/>
    <n v="39900"/>
    <s v="USDT"/>
    <n v="39823"/>
    <s v="USDT"/>
    <x v="1015"/>
    <d v="2022-02-20T03:57:59"/>
    <n v="4.82E-2"/>
    <s v="879122480842653697 "/>
    <n v="0.48199999999999998"/>
    <n v="9.560185186273884E-3"/>
    <d v="1899-12-30T00:13:46"/>
  </r>
  <r>
    <s v="Short"/>
    <n v="25"/>
    <s v="BTCUSDTUSDT"/>
    <s v="Isolated"/>
    <n v="39844.5"/>
    <s v="USDT"/>
    <n v="39728"/>
    <s v="USDT"/>
    <x v="1016"/>
    <d v="2022-02-20T05:07:44"/>
    <n v="7.3099999999999998E-2"/>
    <s v="879127886528757760 "/>
    <n v="0.73099999999999998"/>
    <n v="4.3078703703940846E-2"/>
    <d v="1899-12-30T01:02:02"/>
  </r>
  <r>
    <s v="Short"/>
    <n v="25"/>
    <s v="BTCUSDTUSDT"/>
    <s v="Isolated"/>
    <n v="39819.5"/>
    <s v="USDT"/>
    <n v="39728"/>
    <s v="USDT"/>
    <x v="1017"/>
    <d v="2022-02-20T05:07:44"/>
    <n v="5.74E-2"/>
    <s v="879137189897682945 "/>
    <n v="0.57399999999999995"/>
    <n v="1.7407407409336884E-2"/>
    <d v="1899-12-30T00:25:04"/>
  </r>
  <r>
    <s v="Short"/>
    <n v="25"/>
    <s v="BTCUSDTUSDT"/>
    <s v="Isolated"/>
    <n v="39771"/>
    <s v="USDT"/>
    <n v="39597.5"/>
    <s v="USDT"/>
    <x v="1018"/>
    <d v="2022-02-20T05:39:37"/>
    <n v="0.1091"/>
    <s v="879146319580479489 "/>
    <n v="1.091"/>
    <n v="1.4363425929332152E-2"/>
    <d v="1899-12-30T00:20:41"/>
  </r>
  <r>
    <s v="Short"/>
    <n v="25"/>
    <s v="BTCUSDTUSDT"/>
    <s v="Isolated"/>
    <n v="39637.5"/>
    <s v="USDT"/>
    <n v="39373"/>
    <s v="USDT"/>
    <x v="1019"/>
    <d v="2022-02-20T07:03:00"/>
    <n v="0.1668"/>
    <s v="879160523498700806 "/>
    <n v="1.6680000000000001"/>
    <n v="3.3067129625123926E-2"/>
    <d v="1899-12-30T00:47:37"/>
  </r>
  <r>
    <s v="Short"/>
    <n v="25"/>
    <s v="BTCUSDTUSDT"/>
    <s v="Isolated"/>
    <n v="38826.5"/>
    <s v="USDT"/>
    <n v="38744.5"/>
    <s v="USDT"/>
    <x v="1020"/>
    <d v="2022-02-20T08:29:02"/>
    <n v="5.28E-2"/>
    <s v="879184290174189568 "/>
    <n v="0.52800000000000002"/>
    <n v="2.7233796296059154E-2"/>
    <d v="1899-12-30T00:39:13"/>
  </r>
  <r>
    <s v="Short"/>
    <n v="25"/>
    <s v="BTCUSDTUSDT"/>
    <s v="Isolated"/>
    <n v="38758.5"/>
    <s v="USDT"/>
    <n v="38671"/>
    <s v="USDT"/>
    <x v="1021"/>
    <d v="2022-02-20T09:17:32"/>
    <n v="5.6399999999999999E-2"/>
    <n v="8.7920096640812595E+17"/>
    <n v="0.56399999999999995"/>
    <n v="1.4895833337504882E-2"/>
    <d v="1899-12-30T00:21:27"/>
  </r>
  <r>
    <s v="Short"/>
    <n v="25"/>
    <s v="BTCUSDTUSDT"/>
    <s v="Isolated"/>
    <n v="38800"/>
    <s v="USDT"/>
    <n v="38671"/>
    <s v="USDT"/>
    <x v="1022"/>
    <d v="2022-02-20T09:17:32"/>
    <n v="8.3100000000000007E-2"/>
    <s v="879203823379267586 "/>
    <n v="0.83100000000000007"/>
    <n v="7.0138888913788833E-3"/>
    <d v="1899-12-30T00:10:06"/>
  </r>
  <r>
    <s v="Short"/>
    <n v="25"/>
    <s v="BTCUSDTUSDT"/>
    <s v="Isolated"/>
    <n v="38659"/>
    <s v="USDT"/>
    <n v="38390"/>
    <s v="USDT"/>
    <x v="1023"/>
    <d v="2022-02-20T09:30:30"/>
    <n v="0.17399999999999999"/>
    <s v="879206734549204993 "/>
    <n v="1.7399999999999998"/>
    <n v="7.9861111153149977E-3"/>
    <d v="1899-12-30T00:11:30"/>
  </r>
  <r>
    <s v="Short"/>
    <n v="25"/>
    <s v="BTCUSDTUSDT"/>
    <s v="Isolated"/>
    <n v="38172"/>
    <s v="USDT"/>
    <n v="38224"/>
    <s v="USDT"/>
    <x v="1024"/>
    <d v="2022-02-20T13:50:35"/>
    <n v="-3.4099999999999998E-2"/>
    <s v="879212429147357184 "/>
    <n v="-0.34099999999999997"/>
    <n v="0.17287037037021946"/>
    <d v="1899-12-30T04:08:56"/>
  </r>
  <r>
    <s v="Short"/>
    <n v="25"/>
    <s v="BTCUSDTUSDT"/>
    <s v="Isolated"/>
    <n v="38200"/>
    <s v="USDT"/>
    <n v="38223.5"/>
    <s v="USDT"/>
    <x v="1025"/>
    <d v="2022-02-20T13:50:35"/>
    <n v="-1.54E-2"/>
    <s v="879212481219641345 "/>
    <n v="-0.154"/>
    <n v="0.17274305555474712"/>
    <d v="1899-12-30T04:08:45"/>
  </r>
  <r>
    <s v="Short"/>
    <n v="25"/>
    <s v="BTCUSDTUSDT"/>
    <s v="Isolated"/>
    <n v="38229.5"/>
    <s v="USDT"/>
    <n v="38223.699999999997"/>
    <s v="USDT"/>
    <x v="1026"/>
    <d v="2022-02-20T13:50:35"/>
    <n v="3.9000000000000003E-3"/>
    <s v="879212551063191553 "/>
    <n v="3.9E-2"/>
    <n v="0.17254629630042473"/>
    <d v="1899-12-30T04:08:28"/>
  </r>
  <r>
    <s v="Short"/>
    <n v="25"/>
    <s v="BTCUSDTUSDT"/>
    <s v="Isolated"/>
    <n v="38300"/>
    <s v="USDT"/>
    <n v="38223.5"/>
    <s v="USDT"/>
    <x v="1027"/>
    <d v="2022-02-20T13:50:35"/>
    <n v="4.99E-2"/>
    <s v="879219793959305217 "/>
    <n v="0.499"/>
    <n v="0.15255787037312984"/>
    <d v="1899-12-30T03:39:41"/>
  </r>
  <r>
    <s v="Short"/>
    <n v="25"/>
    <s v="BTCUSDTUSDT"/>
    <s v="Isolated"/>
    <n v="38500"/>
    <s v="USDT"/>
    <n v="38223.5"/>
    <s v="USDT"/>
    <x v="1028"/>
    <d v="2022-02-20T13:50:35"/>
    <n v="0.17949999999999999"/>
    <s v="879267101115662336 "/>
    <n v="1.7949999999999999"/>
    <n v="2.2013888890796807E-2"/>
    <d v="1899-12-30T00:31:42"/>
  </r>
  <r>
    <s v="Short"/>
    <n v="25"/>
    <s v="BTCUSDTUSDT"/>
    <s v="Isolated"/>
    <n v="38400"/>
    <s v="USDT"/>
    <n v="38223.5"/>
    <s v="USDT"/>
    <x v="1029"/>
    <d v="2022-02-20T13:50:35"/>
    <n v="0.1149"/>
    <s v="879265609969287169 "/>
    <n v="1.149"/>
    <n v="2.6134259263926651E-2"/>
    <d v="1899-12-30T00:37:38"/>
  </r>
  <r>
    <s v="Short"/>
    <n v="25"/>
    <s v="BTCUSDTUSDT"/>
    <s v="Isolated"/>
    <n v="38192"/>
    <s v="USDT"/>
    <n v="38268.5"/>
    <s v="USDT"/>
    <x v="1030"/>
    <d v="2022-02-21T01:24:43"/>
    <n v="-5.0099999999999999E-2"/>
    <s v="879276218861469697 "/>
    <n v="-0.501"/>
    <n v="0.47888888888701331"/>
    <d v="1899-12-30T11:29:36"/>
  </r>
  <r>
    <s v="Short"/>
    <n v="25"/>
    <s v="BTCUSDTUSDT"/>
    <s v="Isolated"/>
    <n v="38300"/>
    <s v="USDT"/>
    <n v="38268.5"/>
    <s v="USDT"/>
    <x v="1031"/>
    <d v="2022-02-21T01:24:43"/>
    <n v="2.06E-2"/>
    <n v="8.7928917401794906E+17"/>
    <n v="0.20600000000000002"/>
    <n v="0.44314814815152204"/>
    <d v="1899-12-30T10:38:08"/>
  </r>
  <r>
    <s v="Short"/>
    <n v="25"/>
    <s v="BTCUSDTUSDT"/>
    <s v="Isolated"/>
    <n v="38400"/>
    <s v="USDT"/>
    <n v="38268.5"/>
    <s v="USDT"/>
    <x v="1032"/>
    <d v="2022-02-21T01:24:43"/>
    <n v="8.5600000000000009E-2"/>
    <s v="879324367466512385 "/>
    <n v="0.85600000000000009"/>
    <n v="0.34603009259444661"/>
    <d v="1899-12-30T08:18:17"/>
  </r>
  <r>
    <s v="Short"/>
    <n v="25"/>
    <s v="BTCUSDTUSDT"/>
    <s v="Isolated"/>
    <n v="38700"/>
    <s v="USDT"/>
    <n v="38268.5"/>
    <s v="USDT"/>
    <x v="1033"/>
    <d v="2022-02-21T01:24:43"/>
    <n v="0.2787"/>
    <s v="879426272473628680 "/>
    <n v="2.7869999999999999"/>
    <n v="6.4826388887013309E-2"/>
    <d v="1899-12-30T01:33:21"/>
  </r>
  <r>
    <s v="Short"/>
    <n v="25"/>
    <s v="BTCUSDTUSDT"/>
    <s v="Isolated"/>
    <n v="38356"/>
    <s v="USDT"/>
    <n v="38817.5"/>
    <s v="USDT"/>
    <x v="1034"/>
    <d v="2022-02-21T11:17:36"/>
    <n v="-0.30079999999999996"/>
    <s v="879453758414635009 "/>
    <n v="-3.0079999999999996"/>
    <n v="0.40069444444088731"/>
    <d v="1899-12-30T09:37:00"/>
  </r>
  <r>
    <s v="Short"/>
    <n v="25"/>
    <s v="BTCUSDTUSDT"/>
    <s v="Isolated"/>
    <n v="38400"/>
    <s v="USDT"/>
    <n v="38817.5"/>
    <s v="USDT"/>
    <x v="1035"/>
    <d v="2022-02-21T11:17:36"/>
    <n v="-0.27179999999999999"/>
    <s v="879454308606656512 "/>
    <n v="-2.718"/>
    <n v="0.39917824073927477"/>
    <d v="1899-12-30T09:34:49"/>
  </r>
  <r>
    <s v="Short"/>
    <n v="25"/>
    <s v="BTCUSDTUSDT"/>
    <s v="Isolated"/>
    <n v="38500"/>
    <s v="USDT"/>
    <n v="38816.5"/>
    <s v="USDT"/>
    <x v="1036"/>
    <d v="2022-02-21T11:17:36"/>
    <n v="-0.20550000000000002"/>
    <s v="879457027643916290 "/>
    <n v="-2.0550000000000002"/>
    <n v="0.39167824073956581"/>
    <d v="1899-12-30T09:24:01"/>
  </r>
  <r>
    <s v="Short"/>
    <n v="25"/>
    <s v="BTCUSDTUSDT"/>
    <s v="Isolated"/>
    <n v="38600"/>
    <s v="USDT"/>
    <n v="38816.5"/>
    <s v="USDT"/>
    <x v="1037"/>
    <d v="2022-02-21T11:17:36"/>
    <n v="-0.14019999999999999"/>
    <s v="879457454464679939 "/>
    <n v="-1.4019999999999999"/>
    <n v="0.39049768518452765"/>
    <d v="1899-12-30T09:22:19"/>
  </r>
  <r>
    <s v="Short"/>
    <n v="25"/>
    <s v="BTCUSDTUSDT"/>
    <s v="Isolated"/>
    <n v="38700"/>
    <s v="USDT"/>
    <n v="38816.5"/>
    <s v="USDT"/>
    <x v="1038"/>
    <d v="2022-02-21T11:17:36"/>
    <n v="-7.5300000000000006E-2"/>
    <s v="879458455909285889 "/>
    <n v="-0.75300000000000011"/>
    <n v="0.38774305555853061"/>
    <d v="1899-12-30T09:18:21"/>
  </r>
  <r>
    <s v="Short"/>
    <n v="25"/>
    <s v="BTCUSDTUSDT"/>
    <s v="Isolated"/>
    <n v="39000"/>
    <s v="USDT"/>
    <n v="38817.4"/>
    <s v="USDT"/>
    <x v="1039"/>
    <d v="2022-02-21T11:17:36"/>
    <n v="0.11710000000000001"/>
    <s v="879461894848495618 "/>
    <n v="1.171"/>
    <n v="0.37825231481838273"/>
    <d v="1899-12-30T09:04:41"/>
  </r>
  <r>
    <s v="Short"/>
    <n v="25"/>
    <s v="BTCUSDTUSDT"/>
    <s v="Isolated"/>
    <n v="39400"/>
    <s v="USDT"/>
    <n v="38816.9"/>
    <s v="USDT"/>
    <x v="1040"/>
    <d v="2022-02-21T11:17:36"/>
    <n v="0.37"/>
    <s v="879525994576199680 "/>
    <n v="3.7"/>
    <n v="0.20136574074422242"/>
    <d v="1899-12-30T04:49:58"/>
  </r>
  <r>
    <s v="Short"/>
    <n v="25"/>
    <s v="BTCUSDTUSDT"/>
    <s v="Isolated"/>
    <n v="38823"/>
    <s v="USDT"/>
    <n v="38319"/>
    <s v="USDT"/>
    <x v="1041"/>
    <d v="2022-02-21T11:57:25"/>
    <n v="0.32450000000000001"/>
    <s v="879598994004623361 "/>
    <n v="3.2450000000000001"/>
    <n v="2.7557870373129845E-2"/>
    <d v="1899-12-30T00:39:41"/>
  </r>
  <r>
    <s v="Short"/>
    <n v="25"/>
    <s v="BTCUSDTUSDT"/>
    <s v="Isolated"/>
    <n v="37510.5"/>
    <s v="USDT"/>
    <n v="37781.5"/>
    <s v="USDT"/>
    <x v="1042"/>
    <d v="2022-02-21T19:26:07"/>
    <n v="-0.18059999999999998"/>
    <n v="8.7963023559254003E+17"/>
    <n v="-1.8059999999999998"/>
    <n v="0.25296296296437504"/>
    <d v="1899-12-30T06:04:16"/>
  </r>
  <r>
    <s v="Short"/>
    <n v="25"/>
    <s v="BTCUSDTUSDT"/>
    <s v="Isolated"/>
    <n v="37600"/>
    <s v="USDT"/>
    <n v="37781.199999999997"/>
    <s v="USDT"/>
    <x v="1043"/>
    <d v="2022-02-21T19:26:07"/>
    <n v="-0.12039999999999999"/>
    <s v="879631436522438659 "/>
    <n v="-1.204"/>
    <n v="0.24965277778392192"/>
    <d v="1899-12-30T05:59:30"/>
  </r>
  <r>
    <s v="Short"/>
    <n v="25"/>
    <s v="BTCUSDTUSDT"/>
    <s v="Isolated"/>
    <n v="37448"/>
    <s v="USDT"/>
    <n v="37781"/>
    <s v="USDT"/>
    <x v="1044"/>
    <d v="2022-02-21T19:26:07"/>
    <n v="-0.2223"/>
    <s v="879648153944440833 "/>
    <n v="-2.2229999999999999"/>
    <n v="0.20351851852319669"/>
    <d v="1899-12-30T04:53:04"/>
  </r>
  <r>
    <s v="Short"/>
    <n v="25"/>
    <s v="BTCUSDTUSDT"/>
    <s v="Isolated"/>
    <n v="37800"/>
    <s v="USDT"/>
    <n v="37781.5"/>
    <s v="USDT"/>
    <x v="1045"/>
    <d v="2022-02-21T19:26:07"/>
    <n v="1.2199999999999999E-2"/>
    <s v="879657734770769923 "/>
    <n v="0.122"/>
    <n v="0.17708333333575865"/>
    <d v="1899-12-30T04:15:00"/>
  </r>
  <r>
    <s v="Short"/>
    <n v="25"/>
    <s v="BTCUSDTUSDT"/>
    <s v="Isolated"/>
    <n v="37900"/>
    <s v="USDT"/>
    <n v="37781.5"/>
    <s v="USDT"/>
    <x v="1046"/>
    <d v="2022-02-21T19:26:07"/>
    <n v="7.8200000000000006E-2"/>
    <s v="879659356670377984 "/>
    <n v="0.78200000000000003"/>
    <n v="0.17260416666977108"/>
    <d v="1899-12-30T04:08:33"/>
  </r>
  <r>
    <s v="Short"/>
    <n v="25"/>
    <s v="BTCUSDTUSDT"/>
    <s v="Isolated"/>
    <n v="38000"/>
    <s v="USDT"/>
    <n v="37781.5"/>
    <s v="USDT"/>
    <x v="1047"/>
    <d v="2022-02-21T19:26:07"/>
    <n v="0.14380000000000001"/>
    <s v="879659431127662601 "/>
    <n v="1.4380000000000002"/>
    <n v="0.17239583333866904"/>
    <d v="1899-12-30T04:08:15"/>
  </r>
  <r>
    <s v="Short"/>
    <n v="25"/>
    <s v="BTCUSDTUSDT"/>
    <s v="Isolated"/>
    <n v="38300"/>
    <s v="USDT"/>
    <n v="37781.5"/>
    <s v="USDT"/>
    <x v="1048"/>
    <d v="2022-02-21T19:26:07"/>
    <n v="0.33840000000000003"/>
    <s v="879659745356529664 "/>
    <n v="3.3840000000000003"/>
    <n v="0.17152777778392192"/>
    <d v="1899-12-30T04:07:00"/>
  </r>
  <r>
    <s v="Short"/>
    <n v="25"/>
    <s v="BTCUSDTUSDT"/>
    <s v="Isolated"/>
    <n v="38600"/>
    <s v="USDT"/>
    <n v="37780.9"/>
    <s v="USDT"/>
    <x v="1049"/>
    <d v="2022-02-21T19:26:07"/>
    <n v="0.53060000000000007"/>
    <s v="879659978631135232 "/>
    <n v="5.3060000000000009"/>
    <n v="0.17089120370656019"/>
    <d v="1899-12-30T04:06:05"/>
  </r>
  <r>
    <s v="Short"/>
    <n v="25"/>
    <s v="BTCUSDTUSDT"/>
    <s v="Isolated"/>
    <n v="38800"/>
    <s v="USDT"/>
    <n v="37781.5"/>
    <s v="USDT"/>
    <x v="1050"/>
    <d v="2022-02-21T19:26:07"/>
    <n v="0.65629999999999999"/>
    <s v="879669401822937091 "/>
    <n v="6.5629999999999997"/>
    <n v="0.14488425926538184"/>
    <d v="1899-12-30T03:28:38"/>
  </r>
  <r>
    <s v="Short"/>
    <n v="25"/>
    <s v="BTCUSDTUSDT"/>
    <s v="Isolated"/>
    <n v="39000"/>
    <s v="USDT"/>
    <n v="37780.9"/>
    <s v="USDT"/>
    <x v="1051"/>
    <d v="2022-02-21T19:26:07"/>
    <n v="0.78150000000000008"/>
    <s v="879672453107793930 "/>
    <n v="7.8150000000000013"/>
    <n v="0.13646990741108311"/>
    <d v="1899-12-30T03:16:31"/>
  </r>
  <r>
    <s v="Short"/>
    <n v="25"/>
    <s v="BTCUSDTUSDT"/>
    <s v="Isolated"/>
    <n v="39200"/>
    <s v="USDT"/>
    <n v="37780.5"/>
    <s v="USDT"/>
    <x v="1052"/>
    <d v="2022-02-21T19:26:07"/>
    <n v="0.90529999999999999"/>
    <n v="8.7967337188686195E+17"/>
    <n v="9.0530000000000008"/>
    <n v="0.13393518518569181"/>
    <d v="1899-12-30T03:12:52"/>
  </r>
  <r>
    <s v="Short"/>
    <n v="25"/>
    <s v="BTCUSDTUSDT"/>
    <s v="Isolated"/>
    <n v="37557.5"/>
    <s v="USDT"/>
    <n v="37229.300000000003"/>
    <s v="USDT"/>
    <x v="1053"/>
    <d v="2022-02-21T23:26:03"/>
    <n v="0.21850000000000003"/>
    <s v="879723648044220417 "/>
    <n v="2.1850000000000005"/>
    <n v="0.16181712962861639"/>
    <d v="1899-12-30T03:53:01"/>
  </r>
  <r>
    <s v="Short"/>
    <n v="25"/>
    <s v="BTCUSDTUSDT"/>
    <s v="Isolated"/>
    <n v="37700"/>
    <s v="USDT"/>
    <n v="37229.5"/>
    <s v="USDT"/>
    <x v="1054"/>
    <d v="2022-02-21T23:26:03"/>
    <n v="0.312"/>
    <s v="879724153403326464 "/>
    <n v="3.12"/>
    <n v="0.16041666666569654"/>
    <d v="1899-12-30T03:51:00"/>
  </r>
  <r>
    <s v="Short"/>
    <n v="25"/>
    <s v="BTCUSDTUSDT"/>
    <s v="Isolated"/>
    <n v="37800"/>
    <s v="USDT"/>
    <n v="37229"/>
    <s v="USDT"/>
    <x v="1055"/>
    <d v="2022-02-21T23:26:03"/>
    <n v="0.37759999999999999"/>
    <s v="879726961074618369 "/>
    <n v="3.7759999999999998"/>
    <n v="0.15267361110454658"/>
    <d v="1899-12-30T03:39:51"/>
  </r>
  <r>
    <s v="Short"/>
    <n v="25"/>
    <s v="BTCUSDTUSDT"/>
    <s v="Isolated"/>
    <n v="37900"/>
    <s v="USDT"/>
    <n v="37229.5"/>
    <s v="USDT"/>
    <x v="1056"/>
    <d v="2022-02-21T23:26:03"/>
    <n v="0.44229999999999997"/>
    <s v="879727090687000577 "/>
    <n v="4.423"/>
    <n v="0.15231481481168885"/>
    <d v="1899-12-30T03:39:20"/>
  </r>
  <r>
    <s v="Short"/>
    <n v="25"/>
    <s v="BTCUSDTUSDT"/>
    <s v="Isolated"/>
    <n v="38000"/>
    <s v="USDT"/>
    <n v="37229.5"/>
    <s v="USDT"/>
    <x v="1057"/>
    <d v="2022-02-21T23:26:03"/>
    <n v="0.50690000000000002"/>
    <s v="879727328483065857 "/>
    <n v="5.069"/>
    <n v="0.15165509258804377"/>
    <d v="1899-12-30T03:38:23"/>
  </r>
  <r>
    <s v="Short"/>
    <n v="25"/>
    <s v="BTCUSDTUSDT"/>
    <s v="Isolated"/>
    <n v="38300"/>
    <s v="USDT"/>
    <n v="37230.5"/>
    <s v="USDT"/>
    <x v="1058"/>
    <d v="2022-02-21T23:26:03"/>
    <n v="0.69810000000000005"/>
    <s v="879727508372570113 "/>
    <n v="6.9810000000000008"/>
    <n v="0.15115740740293404"/>
    <d v="1899-12-30T03:37:40"/>
  </r>
  <r>
    <s v="Short"/>
    <n v="25"/>
    <s v="BTCUSDTUSDT"/>
    <s v="Isolated"/>
    <n v="38400"/>
    <s v="USDT"/>
    <n v="37229"/>
    <s v="USDT"/>
    <x v="1059"/>
    <d v="2022-02-21T23:26:03"/>
    <n v="0.76239999999999997"/>
    <s v="879727580158083072 "/>
    <n v="7.6239999999999997"/>
    <n v="0.1509606481413357"/>
    <d v="1899-12-30T03:37:23"/>
  </r>
  <r>
    <s v="Short"/>
    <n v="25"/>
    <s v="BTCUSDTUSDT"/>
    <s v="Isolated"/>
    <n v="37065"/>
    <s v="USDT"/>
    <n v="36919"/>
    <s v="USDT"/>
    <x v="1060"/>
    <d v="2022-02-22T00:52:32"/>
    <n v="9.849999999999999E-2"/>
    <s v="879783207173603328 "/>
    <n v="0.98499999999999988"/>
    <n v="5.7523148148902692E-2"/>
    <d v="1899-12-30T01:22:50"/>
  </r>
  <r>
    <s v="Short"/>
    <n v="25"/>
    <s v="BTCUSDTUSDT"/>
    <s v="Isolated"/>
    <n v="37200"/>
    <s v="USDT"/>
    <n v="36918.699999999997"/>
    <s v="USDT"/>
    <x v="1061"/>
    <d v="2022-02-22T00:52:32"/>
    <n v="0.18909999999999999"/>
    <s v="879783367203078145 "/>
    <n v="1.891"/>
    <n v="5.7083333333139308E-2"/>
    <d v="1899-12-30T01:22:12"/>
  </r>
  <r>
    <s v="Short"/>
    <n v="25"/>
    <s v="BTCUSDTUSDT"/>
    <s v="Isolated"/>
    <n v="37300"/>
    <s v="USDT"/>
    <n v="36918.5"/>
    <s v="USDT"/>
    <x v="1062"/>
    <d v="2022-02-22T00:52:32"/>
    <n v="0.25569999999999998"/>
    <s v="879784832789364739 "/>
    <n v="2.5569999999999999"/>
    <n v="5.3032407406135462E-2"/>
    <d v="1899-12-30T01:16:22"/>
  </r>
  <r>
    <s v="Short"/>
    <n v="25"/>
    <s v="BTCUSDTUSDT"/>
    <s v="Isolated"/>
    <n v="37400"/>
    <s v="USDT"/>
    <n v="36918.5"/>
    <s v="USDT"/>
    <x v="1063"/>
    <d v="2022-02-22T00:52:32"/>
    <n v="0.32189999999999996"/>
    <s v="879785803657494531 "/>
    <n v="3.2189999999999994"/>
    <n v="5.0358796295768116E-2"/>
    <d v="1899-12-30T01:12:31"/>
  </r>
  <r>
    <s v="Short"/>
    <n v="25"/>
    <s v="BTCUSDTUSDT"/>
    <s v="Isolated"/>
    <n v="37500"/>
    <s v="USDT"/>
    <n v="36918.5"/>
    <s v="USDT"/>
    <x v="1064"/>
    <d v="2022-02-22T00:52:32"/>
    <n v="0.38770000000000004"/>
    <s v="879787352261640194 "/>
    <n v="3.8770000000000007"/>
    <n v="4.6087962960882578E-2"/>
    <d v="1899-12-30T01:06:22"/>
  </r>
  <r>
    <s v="Short"/>
    <n v="25"/>
    <s v="BTCUSDTUSDT"/>
    <s v="Isolated"/>
    <n v="37600"/>
    <s v="USDT"/>
    <n v="36911.5"/>
    <s v="USDT"/>
    <x v="1065"/>
    <d v="2022-02-22T00:52:32"/>
    <n v="0.45779999999999998"/>
    <s v="879787383265935361 "/>
    <n v="4.5779999999999994"/>
    <n v="4.5995370368473232E-2"/>
    <d v="1899-12-30T01:06:14"/>
  </r>
  <r>
    <s v="Short"/>
    <n v="25"/>
    <s v="BTCUSDTUSDT"/>
    <s v="Isolated"/>
    <n v="37200"/>
    <s v="USDT"/>
    <n v="37079"/>
    <s v="USDT"/>
    <x v="1066"/>
    <d v="2022-02-22T02:18:41"/>
    <n v="8.1300000000000011E-2"/>
    <s v="879815301845204992 "/>
    <n v="0.81300000000000017"/>
    <n v="2.8784722220734693E-2"/>
    <d v="1899-12-30T00:41:27"/>
  </r>
  <r>
    <s v="Short"/>
    <n v="25"/>
    <s v="BTCUSDTUSDT"/>
    <s v="Isolated"/>
    <n v="37300"/>
    <s v="USDT"/>
    <n v="37079"/>
    <s v="USDT"/>
    <x v="1067"/>
    <d v="2022-02-22T02:18:41"/>
    <n v="0.14810000000000001"/>
    <s v="879817413899567106 "/>
    <n v="1.4810000000000001"/>
    <n v="2.2951388891669922E-2"/>
    <d v="1899-12-30T00:33:03"/>
  </r>
  <r>
    <s v="Short"/>
    <n v="25"/>
    <s v="BTCUSDTUSDT"/>
    <s v="Isolated"/>
    <n v="37063"/>
    <s v="USDT"/>
    <n v="37079"/>
    <s v="USDT"/>
    <x v="1068"/>
    <d v="2022-02-22T02:18:41"/>
    <n v="-1.0800000000000001E-2"/>
    <s v="879809496819417088 "/>
    <n v="-0.10800000000000001"/>
    <n v="4.4803240743931383E-2"/>
    <d v="1899-12-30T01:04:31"/>
  </r>
  <r>
    <s v="Short"/>
    <n v="25"/>
    <s v="BTCUSDTUSDT"/>
    <s v="Isolated"/>
    <n v="37330"/>
    <s v="USDT"/>
    <n v="37229.5"/>
    <s v="USDT"/>
    <x v="1069"/>
    <d v="2022-02-22T02:49:44"/>
    <n v="6.7299999999999999E-2"/>
    <s v="879832237928857600 "/>
    <n v="0.67300000000000004"/>
    <n v="3.6111111112404615E-3"/>
    <d v="1899-12-30T00:05:12"/>
  </r>
  <r>
    <s v="Short"/>
    <n v="25"/>
    <s v="BTCUSDTUSDT"/>
    <s v="Isolated"/>
    <n v="37032.5"/>
    <s v="USDT"/>
    <n v="36530.5"/>
    <s v="USDT"/>
    <x v="1070"/>
    <d v="2022-02-22T04:13:15"/>
    <n v="0.33889999999999998"/>
    <s v="879848550021709824 "/>
    <n v="3.3889999999999998"/>
    <n v="1.6585648147156462E-2"/>
    <d v="1899-12-30T00:23:53"/>
  </r>
  <r>
    <s v="Short"/>
    <n v="25"/>
    <s v="BTCUSDTUSDT"/>
    <s v="Isolated"/>
    <n v="36706.5"/>
    <s v="USDT"/>
    <n v="36589"/>
    <s v="USDT"/>
    <x v="1071"/>
    <d v="2022-02-22T06:16:46"/>
    <n v="0.08"/>
    <s v="879868295680868357 "/>
    <n v="0.8"/>
    <n v="4.7870370370219462E-2"/>
    <d v="1899-12-30T01:08:56"/>
  </r>
  <r>
    <s v="Short"/>
    <n v="25"/>
    <s v="BTCUSDTUSDT"/>
    <s v="Isolated"/>
    <n v="37059.5"/>
    <s v="USDT"/>
    <n v="37365"/>
    <s v="USDT"/>
    <x v="1072"/>
    <d v="2022-02-22T13:03:51"/>
    <n v="-0.20610000000000001"/>
    <s v="879948273223188481 "/>
    <n v="-2.0609999999999999"/>
    <n v="0.10988425925461343"/>
    <d v="1899-12-30T02:38:14"/>
  </r>
  <r>
    <s v="Short"/>
    <n v="25"/>
    <s v="BTCUSDTUSDT"/>
    <s v="Isolated"/>
    <n v="37200"/>
    <s v="USDT"/>
    <n v="37365"/>
    <s v="USDT"/>
    <x v="1073"/>
    <d v="2022-02-22T13:03:51"/>
    <n v="-0.1109"/>
    <s v="879950261059043329 "/>
    <n v="-1.109"/>
    <n v="0.10439814814162673"/>
    <d v="1899-12-30T02:30:20"/>
  </r>
  <r>
    <s v="Short"/>
    <n v="25"/>
    <s v="BTCUSDTUSDT"/>
    <s v="Isolated"/>
    <n v="37300"/>
    <s v="USDT"/>
    <n v="37366"/>
    <s v="USDT"/>
    <x v="1074"/>
    <d v="2022-02-22T13:03:51"/>
    <n v="-4.4199999999999996E-2"/>
    <s v="879950684641804290 "/>
    <n v="-0.44199999999999995"/>
    <n v="0.10322916666336823"/>
    <d v="1899-12-30T02:28:39"/>
  </r>
  <r>
    <s v="Short"/>
    <n v="25"/>
    <s v="BTCUSDTUSDT"/>
    <s v="Isolated"/>
    <n v="37400"/>
    <s v="USDT"/>
    <n v="37365"/>
    <s v="USDT"/>
    <x v="1075"/>
    <d v="2022-02-22T13:03:51"/>
    <n v="2.3399999999999997E-2"/>
    <s v="879962932638629893 "/>
    <n v="0.23399999999999999"/>
    <n v="6.9432870368473232E-2"/>
    <d v="1899-12-30T01:39:59"/>
  </r>
  <r>
    <s v="Short"/>
    <n v="25"/>
    <s v="BTCUSDTUSDT"/>
    <s v="Isolated"/>
    <n v="37500"/>
    <s v="USDT"/>
    <n v="37364"/>
    <s v="USDT"/>
    <x v="1076"/>
    <d v="2022-02-22T13:03:51"/>
    <n v="9.0700000000000003E-2"/>
    <s v="879964218561904642 "/>
    <n v="0.90700000000000003"/>
    <n v="6.5879629626579117E-2"/>
    <d v="1899-12-30T01:34:52"/>
  </r>
  <r>
    <s v="Short"/>
    <n v="25"/>
    <s v="BTCUSDTUSDT"/>
    <s v="Isolated"/>
    <n v="37800"/>
    <s v="USDT"/>
    <n v="37366"/>
    <s v="USDT"/>
    <x v="1077"/>
    <d v="2022-02-22T13:03:51"/>
    <n v="0.28699999999999998"/>
    <s v="879970518452649985 "/>
    <n v="2.8699999999999997"/>
    <n v="4.8495370370801538E-2"/>
    <d v="1899-12-30T01:09:50"/>
  </r>
  <r>
    <s v="Short"/>
    <n v="25"/>
    <s v="BTCUSDTUSDT"/>
    <s v="Isolated"/>
    <n v="37433"/>
    <s v="USDT"/>
    <n v="37473.5"/>
    <s v="USDT"/>
    <x v="1078"/>
    <d v="2022-02-22T14:30:53"/>
    <n v="-2.7000000000000003E-2"/>
    <s v="879989138738102272 "/>
    <n v="-0.27"/>
    <n v="5.7557870371965691E-2"/>
    <d v="1899-12-30T01:22:53"/>
  </r>
  <r>
    <s v="Short"/>
    <n v="25"/>
    <s v="BTCUSDTUSDT"/>
    <s v="Isolated"/>
    <n v="37500"/>
    <s v="USDT"/>
    <n v="37473.5"/>
    <s v="USDT"/>
    <x v="1079"/>
    <d v="2022-02-22T14:30:53"/>
    <n v="1.77E-2"/>
    <s v="879990233547915264 "/>
    <n v="0.17699999999999999"/>
    <n v="5.4537037038244307E-2"/>
    <d v="1899-12-30T01:18:32"/>
  </r>
  <r>
    <s v="Short"/>
    <n v="25"/>
    <s v="BTCUSDTUSDT"/>
    <s v="Isolated"/>
    <n v="37600"/>
    <s v="USDT"/>
    <n v="37473.5"/>
    <s v="USDT"/>
    <x v="1080"/>
    <d v="2022-02-22T14:30:53"/>
    <n v="8.4100000000000008E-2"/>
    <s v="879990838102310917 "/>
    <n v="0.84100000000000008"/>
    <n v="5.2870370374876074E-2"/>
    <d v="1899-12-30T01:16:08"/>
  </r>
  <r>
    <s v="Short"/>
    <n v="25"/>
    <s v="BTCUSDTUSDT"/>
    <s v="Isolated"/>
    <n v="37700"/>
    <s v="USDT"/>
    <n v="37473.5"/>
    <s v="USDT"/>
    <x v="1081"/>
    <d v="2022-02-22T14:30:53"/>
    <n v="0.1502"/>
    <s v="879991469781270528 "/>
    <n v="1.502"/>
    <n v="5.112268518860219E-2"/>
    <d v="1899-12-30T01:13:37"/>
  </r>
  <r>
    <s v="Short"/>
    <n v="25"/>
    <s v="BTCUSDTUSDT"/>
    <s v="Isolated"/>
    <n v="37563"/>
    <s v="USDT"/>
    <n v="37546.5"/>
    <s v="USDT"/>
    <x v="1082"/>
    <d v="2022-02-22T15:15:32"/>
    <n v="1.1000000000000001E-2"/>
    <s v="880014843479834626 "/>
    <n v="0.11000000000000001"/>
    <n v="1.7627314809942618E-2"/>
    <d v="1899-12-30T00:25:23"/>
  </r>
  <r>
    <s v="Short"/>
    <n v="25"/>
    <s v="BTCUSDTUSDT"/>
    <s v="Isolated"/>
    <n v="37600"/>
    <s v="USDT"/>
    <n v="37546.5"/>
    <s v="USDT"/>
    <x v="1083"/>
    <d v="2022-02-22T15:15:32"/>
    <n v="3.56E-2"/>
    <s v="880015237287231488 "/>
    <n v="0.35599999999999998"/>
    <n v="1.6550925924093463E-2"/>
    <d v="1899-12-30T00:23:50"/>
  </r>
  <r>
    <s v="Short"/>
    <n v="25"/>
    <s v="BTCUSDTUSDT"/>
    <s v="Isolated"/>
    <n v="37700"/>
    <s v="USDT"/>
    <n v="37546.5"/>
    <s v="USDT"/>
    <x v="1084"/>
    <d v="2022-02-22T15:15:32"/>
    <n v="0.1018"/>
    <s v="880016416910065666 "/>
    <n v="1.018"/>
    <n v="1.3287037036207039E-2"/>
    <d v="1899-12-30T00:19:08"/>
  </r>
  <r>
    <s v="Short"/>
    <n v="25"/>
    <s v="BTCUSDTUSDT"/>
    <s v="Isolated"/>
    <n v="37800"/>
    <s v="USDT"/>
    <n v="37546.5"/>
    <s v="USDT"/>
    <x v="1085"/>
    <d v="2022-02-22T15:15:32"/>
    <n v="0.16769999999999999"/>
    <s v="880016596380139522 "/>
    <n v="1.6769999999999998"/>
    <n v="1.2800925920601003E-2"/>
    <d v="1899-12-30T00:18:26"/>
  </r>
  <r>
    <s v="Short"/>
    <n v="25"/>
    <s v="BTCUSDTUSDT"/>
    <s v="Isolated"/>
    <n v="37900"/>
    <s v="USDT"/>
    <n v="37546.5"/>
    <s v="USDT"/>
    <x v="1086"/>
    <d v="2022-02-22T15:15:32"/>
    <n v="0.23319999999999999"/>
    <s v="880016663182819330 "/>
    <n v="2.3319999999999999"/>
    <n v="1.261574073578231E-2"/>
    <d v="1899-12-30T00:18:10"/>
  </r>
  <r>
    <s v="Short"/>
    <n v="25"/>
    <s v="BTCUSDTUSDT"/>
    <s v="Isolated"/>
    <n v="37561.5"/>
    <s v="USDT"/>
    <n v="37639.5"/>
    <s v="USDT"/>
    <x v="1087"/>
    <d v="2022-02-22T17:10:10"/>
    <n v="-5.1900000000000002E-2"/>
    <s v="880024628308721665 "/>
    <n v="-0.51900000000000002"/>
    <n v="7.0243055553874001E-2"/>
    <d v="1899-12-30T01:41:09"/>
  </r>
  <r>
    <s v="Short"/>
    <n v="25"/>
    <s v="BTCUSDTUSDT"/>
    <s v="Isolated"/>
    <n v="37600"/>
    <s v="USDT"/>
    <n v="37639.5"/>
    <s v="USDT"/>
    <x v="1088"/>
    <d v="2022-02-22T17:10:10"/>
    <n v="-2.63E-2"/>
    <s v="880025188680318978 "/>
    <n v="-0.26300000000000001"/>
    <n v="6.8692129629198462E-2"/>
    <d v="1899-12-30T01:38:55"/>
  </r>
  <r>
    <s v="Short"/>
    <n v="25"/>
    <s v="BTCUSDTUSDT"/>
    <s v="Isolated"/>
    <n v="37700"/>
    <s v="USDT"/>
    <n v="37639.5"/>
    <s v="USDT"/>
    <x v="1089"/>
    <d v="2022-02-22T17:10:10"/>
    <n v="4.0099999999999997E-2"/>
    <s v="880026655881412616 "/>
    <n v="0.40099999999999997"/>
    <n v="6.4641203702194616E-2"/>
    <d v="1899-12-30T01:33:05"/>
  </r>
  <r>
    <s v="Short"/>
    <n v="25"/>
    <s v="BTCUSDTUSDT"/>
    <s v="Isolated"/>
    <n v="37800"/>
    <s v="USDT"/>
    <n v="37639.5"/>
    <s v="USDT"/>
    <x v="1090"/>
    <d v="2022-02-22T17:10:10"/>
    <n v="0.10619999999999999"/>
    <s v="880026735719989248 "/>
    <n v="1.0619999999999998"/>
    <n v="6.4421296294312924E-2"/>
    <d v="1899-12-30T01:32:46"/>
  </r>
  <r>
    <s v="Short"/>
    <n v="25"/>
    <s v="BTCUSDTUSDT"/>
    <s v="Isolated"/>
    <n v="37900"/>
    <s v="USDT"/>
    <n v="37639.5"/>
    <s v="USDT"/>
    <x v="1091"/>
    <d v="2022-02-22T17:10:10"/>
    <n v="0.17180000000000001"/>
    <s v="880029434502955008 "/>
    <n v="1.718"/>
    <n v="5.6979166671226267E-2"/>
    <d v="1899-12-30T01:22:03"/>
  </r>
  <r>
    <s v="Short"/>
    <n v="25"/>
    <s v="BTCUSDTUSDT"/>
    <s v="Isolated"/>
    <n v="38200"/>
    <s v="USDT"/>
    <n v="37639.5"/>
    <s v="USDT"/>
    <x v="1092"/>
    <d v="2022-02-22T17:10:10"/>
    <n v="0.36680000000000001"/>
    <s v="880030846972575745 "/>
    <n v="3.6680000000000001"/>
    <n v="5.3078703705978114E-2"/>
    <d v="1899-12-30T01:16:26"/>
  </r>
  <r>
    <s v="Short"/>
    <n v="25"/>
    <s v="BTCUSDTUSDT"/>
    <s v="Isolated"/>
    <n v="37791.5"/>
    <s v="USDT"/>
    <n v="37844"/>
    <s v="USDT"/>
    <x v="1093"/>
    <d v="2022-02-23T03:30:49"/>
    <n v="-3.4700000000000002E-2"/>
    <s v="880146976412254208 "/>
    <n v="-0.34700000000000003"/>
    <n v="0.16362268518423662"/>
    <d v="1899-12-30T03:55:37"/>
  </r>
  <r>
    <s v="Short"/>
    <n v="25"/>
    <s v="BTCUSDTUSDT"/>
    <s v="Isolated"/>
    <n v="37900"/>
    <s v="USDT"/>
    <n v="37844"/>
    <s v="USDT"/>
    <x v="1094"/>
    <d v="2022-02-23T03:30:49"/>
    <n v="3.6900000000000002E-2"/>
    <n v="8.8014946011969894E+17"/>
    <n v="0.36899999999999999"/>
    <n v="0.15677083333139308"/>
    <d v="1899-12-30T03:45:45"/>
  </r>
  <r>
    <s v="Short"/>
    <n v="25"/>
    <s v="BTCUSDTUSDT"/>
    <s v="Isolated"/>
    <n v="38000"/>
    <s v="USDT"/>
    <n v="37844"/>
    <s v="USDT"/>
    <x v="1095"/>
    <d v="2022-02-23T03:30:49"/>
    <n v="0.1026"/>
    <s v="880156705893105665 "/>
    <n v="1.026"/>
    <n v="0.13678240740409819"/>
    <d v="1899-12-30T03:16:58"/>
  </r>
  <r>
    <s v="Short"/>
    <n v="25"/>
    <s v="BTCUSDTUSDT"/>
    <s v="Isolated"/>
    <n v="38100"/>
    <s v="USDT"/>
    <n v="37844"/>
    <s v="USDT"/>
    <x v="1096"/>
    <d v="2022-02-23T03:30:49"/>
    <n v="0.16800000000000001"/>
    <s v="880160607241748481 "/>
    <n v="1.6800000000000002"/>
    <n v="0.12601851851650281"/>
    <d v="1899-12-30T03:01:28"/>
  </r>
  <r>
    <s v="Short"/>
    <n v="25"/>
    <s v="BTCUSDTUSDT"/>
    <s v="Isolated"/>
    <n v="38200"/>
    <s v="USDT"/>
    <n v="37844"/>
    <s v="USDT"/>
    <x v="1097"/>
    <d v="2022-02-23T03:30:49"/>
    <n v="0.23300000000000001"/>
    <s v="880164021187100675 "/>
    <n v="2.33"/>
    <n v="0.11659722222248092"/>
    <d v="1899-12-30T02:47:54"/>
  </r>
  <r>
    <s v="Short"/>
    <n v="25"/>
    <s v="BTCUSDTUSDT"/>
    <s v="Isolated"/>
    <n v="37664"/>
    <s v="USDT"/>
    <n v="37854.5"/>
    <s v="USDT"/>
    <x v="1098"/>
    <d v="2022-02-23T19:13:47"/>
    <n v="-0.12640000000000001"/>
    <s v="880216598339633153 "/>
    <n v="-1.2640000000000002"/>
    <n v="0.6263425925935735"/>
    <d v="1899-12-30T15:01:56"/>
  </r>
  <r>
    <s v="Short"/>
    <n v="25"/>
    <s v="BTCUSDTUSDT"/>
    <s v="Isolated"/>
    <n v="37700"/>
    <s v="USDT"/>
    <n v="37854.5"/>
    <s v="USDT"/>
    <x v="1099"/>
    <d v="2022-02-23T19:13:47"/>
    <n v="-0.10249999999999999"/>
    <s v="880217322100342789 "/>
    <n v="-1.0249999999999999"/>
    <n v="0.62435185185313458"/>
    <d v="1899-12-30T14:59:04"/>
  </r>
  <r>
    <s v="Short"/>
    <n v="25"/>
    <s v="BTCUSDTUSDT"/>
    <s v="Isolated"/>
    <n v="37800"/>
    <s v="USDT"/>
    <n v="37854.5"/>
    <s v="USDT"/>
    <x v="1100"/>
    <d v="2022-02-23T19:13:47"/>
    <n v="-3.6000000000000004E-2"/>
    <s v="880229651642826756 "/>
    <n v="-0.36000000000000004"/>
    <n v="0.59032407407357823"/>
    <d v="1899-12-30T14:10:04"/>
  </r>
  <r>
    <s v="Short"/>
    <n v="25"/>
    <s v="BTCUSDTUSDT"/>
    <s v="Isolated"/>
    <n v="37900"/>
    <s v="USDT"/>
    <n v="37854.6"/>
    <s v="USDT"/>
    <x v="1101"/>
    <d v="2022-02-23T19:13:47"/>
    <n v="0.03"/>
    <s v="880232049073438724 "/>
    <n v="0.3"/>
    <n v="0.58371527778217569"/>
    <d v="1899-12-30T14:00:33"/>
  </r>
  <r>
    <s v="Short"/>
    <n v="25"/>
    <s v="BTCUSDTUSDT"/>
    <s v="Isolated"/>
    <n v="38000"/>
    <s v="USDT"/>
    <n v="37854.5"/>
    <s v="USDT"/>
    <x v="1102"/>
    <d v="2022-02-23T19:13:47"/>
    <n v="9.5700000000000007E-2"/>
    <s v="880239314283249664 "/>
    <n v="0.95700000000000007"/>
    <n v="0.56366898148553446"/>
    <d v="1899-12-30T13:31:41"/>
  </r>
  <r>
    <s v="Short"/>
    <n v="25"/>
    <s v="BTCUSDTUSDT"/>
    <s v="Isolated"/>
    <n v="38216"/>
    <s v="USDT"/>
    <n v="37854.5"/>
    <s v="USDT"/>
    <x v="1103"/>
    <d v="2022-02-23T19:13:47"/>
    <n v="0.23649999999999999"/>
    <s v="880293102541062145 "/>
    <n v="2.3649999999999998"/>
    <n v="0.41523148148553446"/>
    <d v="1899-12-30T09:57:56"/>
  </r>
  <r>
    <s v="Short"/>
    <n v="25"/>
    <s v="BTCUSDTUSDT"/>
    <s v="Isolated"/>
    <n v="38300"/>
    <s v="USDT"/>
    <n v="37854.5"/>
    <s v="USDT"/>
    <x v="1104"/>
    <d v="2022-02-23T19:13:47"/>
    <n v="0.2908"/>
    <s v="880294854724141060 "/>
    <n v="2.9079999999999999"/>
    <n v="0.41040509259619284"/>
    <d v="1899-12-30T09:50:59"/>
  </r>
  <r>
    <s v="Short"/>
    <n v="25"/>
    <s v="BTCUSDTUSDT"/>
    <s v="Isolated"/>
    <n v="38600"/>
    <s v="USDT"/>
    <n v="37854.5"/>
    <s v="USDT"/>
    <x v="1105"/>
    <d v="2022-02-23T19:13:47"/>
    <n v="0.48280000000000001"/>
    <s v="880295576064737286 "/>
    <n v="4.8280000000000003"/>
    <n v="0.40841435185575392"/>
    <d v="1899-12-30T09:48:07"/>
  </r>
  <r>
    <s v="Short"/>
    <n v="25"/>
    <s v="BTCUSDTUSDT"/>
    <s v="Isolated"/>
    <n v="38900"/>
    <s v="USDT"/>
    <n v="37854.5"/>
    <s v="USDT"/>
    <x v="1106"/>
    <d v="2022-02-23T19:13:47"/>
    <n v="0.67189999999999994"/>
    <s v="880307058001297408 "/>
    <n v="6.7189999999999994"/>
    <n v="0.37672453703999054"/>
    <d v="1899-12-30T09:02:29"/>
  </r>
  <r>
    <s v="Short"/>
    <n v="25"/>
    <s v="BTCUSDTUSDT"/>
    <s v="Isolated"/>
    <n v="39100"/>
    <s v="USDT"/>
    <n v="37854.5"/>
    <s v="USDT"/>
    <x v="1107"/>
    <d v="2022-02-23T19:13:47"/>
    <n v="0.7964"/>
    <s v="880346795235852292 "/>
    <n v="7.9640000000000004"/>
    <n v="0.2670717592627625"/>
    <d v="1899-12-30T06:24:35"/>
  </r>
  <r>
    <s v="Short"/>
    <n v="25"/>
    <s v="BTCUSDTUSDT"/>
    <s v="Isolated"/>
    <n v="37316.5"/>
    <s v="USDT"/>
    <n v="37220"/>
    <s v="USDT"/>
    <x v="1108"/>
    <d v="2022-02-24T01:22:36"/>
    <n v="6.4600000000000005E-2"/>
    <s v="880533603588489216 "/>
    <n v="0.64600000000000002"/>
    <n v="7.6967592613073066E-3"/>
    <d v="1899-12-30T00:11:05"/>
  </r>
  <r>
    <s v="Short"/>
    <n v="25"/>
    <s v="BTCUSDTUSDT"/>
    <s v="Isolated"/>
    <n v="37333.5"/>
    <s v="USDT"/>
    <n v="37220.400000000001"/>
    <s v="USDT"/>
    <x v="1109"/>
    <d v="2022-02-24T01:22:36"/>
    <n v="7.5800000000000006E-2"/>
    <s v="880533613709344768 "/>
    <n v="0.75800000000000001"/>
    <n v="7.6736111077480018E-3"/>
    <d v="1899-12-30T00:11:03"/>
  </r>
  <r>
    <s v="Short"/>
    <n v="25"/>
    <s v="BTCUSDTUSDT"/>
    <s v="Isolated"/>
    <n v="37292"/>
    <s v="USDT"/>
    <n v="37121.5"/>
    <s v="USDT"/>
    <x v="1110"/>
    <d v="2022-02-24T01:30:27"/>
    <n v="0.1143"/>
    <s v="880537946966441984 "/>
    <n v="1.143"/>
    <n v="1.157407408754807E-3"/>
    <d v="1899-12-30T00:01:40"/>
  </r>
  <r>
    <s v="Short"/>
    <n v="25"/>
    <s v="BTCUSDTUSDT"/>
    <s v="Isolated"/>
    <n v="37072.5"/>
    <s v="USDT"/>
    <n v="36797"/>
    <s v="USDT"/>
    <x v="1111"/>
    <d v="2022-02-24T01:55:45"/>
    <n v="0.18579999999999999"/>
    <s v="880539815797309441 "/>
    <n v="1.8579999999999999"/>
    <n v="1.3576388882938772E-2"/>
    <d v="1899-12-30T00:19:33"/>
  </r>
  <r>
    <s v="Short"/>
    <n v="25"/>
    <s v="BTCUSDTUSDT"/>
    <s v="Isolated"/>
    <n v="36777.5"/>
    <s v="USDT"/>
    <n v="35914"/>
    <s v="USDT"/>
    <x v="1112"/>
    <d v="2022-02-24T03:59:24"/>
    <n v="0.58700000000000008"/>
    <s v="880553665942765568 "/>
    <n v="5.870000000000001"/>
    <n v="6.12268518525525E-2"/>
    <d v="1899-12-30T01:28:10"/>
  </r>
  <r>
    <s v="Short"/>
    <n v="25"/>
    <s v="BTCUSDTUSDT"/>
    <s v="Isolated"/>
    <n v="36900"/>
    <s v="USDT"/>
    <n v="35914.5"/>
    <s v="USDT"/>
    <x v="1113"/>
    <d v="2022-02-24T03:59:24"/>
    <n v="0.66769999999999996"/>
    <s v="880557689312100357 "/>
    <n v="6.6769999999999996"/>
    <n v="5.0127314818382729E-2"/>
    <d v="1899-12-30T01:12:11"/>
  </r>
  <r>
    <s v="Short"/>
    <n v="25"/>
    <s v="BTCUSDTUSDT"/>
    <s v="Isolated"/>
    <n v="37000"/>
    <s v="USDT"/>
    <n v="35914"/>
    <s v="USDT"/>
    <x v="1114"/>
    <d v="2022-02-24T03:59:24"/>
    <n v="0.73380000000000001"/>
    <s v="880558669592248323 "/>
    <n v="7.3380000000000001"/>
    <n v="4.7418981484952383E-2"/>
    <d v="1899-12-30T01:08:17"/>
  </r>
  <r>
    <s v="Short"/>
    <n v="25"/>
    <s v="BTCUSDTUSDT"/>
    <s v="Isolated"/>
    <n v="35708"/>
    <s v="USDT"/>
    <n v="35628.5"/>
    <s v="USDT"/>
    <x v="1115"/>
    <d v="2022-02-24T04:01:12"/>
    <n v="5.57E-2"/>
    <s v="880576193633435649 "/>
    <n v="0.55699999999999994"/>
    <n v="3.125000002910383E-4"/>
    <d v="1899-12-30T00:00:27"/>
  </r>
  <r>
    <s v="Short"/>
    <n v="25"/>
    <s v="BTCUSDTUSDT"/>
    <s v="Isolated"/>
    <n v="35736.5"/>
    <s v="USDT"/>
    <n v="35580.5"/>
    <s v="USDT"/>
    <x v="1116"/>
    <d v="2022-02-24T04:04:26"/>
    <n v="0.1091"/>
    <n v="8.8057660157983104E+17"/>
    <n v="1.091"/>
    <n v="1.4351851787068881E-3"/>
    <d v="1899-12-30T00:02:04"/>
  </r>
  <r>
    <s v="Short"/>
    <n v="25"/>
    <s v="BTCUSDTUSDT"/>
    <s v="Isolated"/>
    <n v="35621.5"/>
    <s v="USDT"/>
    <n v="35311"/>
    <s v="USDT"/>
    <x v="1117"/>
    <d v="2022-02-24T04:10:08"/>
    <n v="0.21789999999999998"/>
    <s v="880577308127117312 "/>
    <n v="2.1789999999999998"/>
    <n v="3.4374999959254637E-3"/>
    <d v="1899-12-30T00:04:57"/>
  </r>
  <r>
    <s v="Short"/>
    <n v="25"/>
    <s v="BTCUSDTUSDT"/>
    <s v="Isolated"/>
    <n v="35565"/>
    <s v="USDT"/>
    <n v="35354.5"/>
    <s v="USDT"/>
    <x v="1118"/>
    <d v="2022-02-24T04:30:22"/>
    <n v="0.14800000000000002"/>
    <s v="880579738793394177 "/>
    <n v="1.4800000000000002"/>
    <n v="1.078703704115469E-2"/>
    <d v="1899-12-30T00:15:32"/>
  </r>
  <r>
    <s v="Short"/>
    <n v="25"/>
    <s v="BTCUSDTUSDT"/>
    <s v="Isolated"/>
    <n v="34829"/>
    <s v="USDT"/>
    <n v="34823"/>
    <s v="USDT"/>
    <x v="1119"/>
    <d v="2022-02-24T05:10:54"/>
    <n v="4.3E-3"/>
    <s v="880587165530046464 "/>
    <n v="4.2999999999999997E-2"/>
    <n v="1.8437499995343387E-2"/>
    <d v="1899-12-30T00:26:33"/>
  </r>
  <r>
    <s v="Short"/>
    <n v="25"/>
    <s v="BTCUSDTUSDT"/>
    <s v="Isolated"/>
    <n v="35395"/>
    <s v="USDT"/>
    <n v="34824.5"/>
    <s v="USDT"/>
    <x v="1120"/>
    <d v="2022-02-24T05:10:55"/>
    <n v="0.40299999999999997"/>
    <s v="880585204835532801 "/>
    <n v="4.0299999999999994"/>
    <n v="2.3865740738983732E-2"/>
    <d v="1899-12-30T00:34:22"/>
  </r>
  <r>
    <s v="Short"/>
    <n v="25"/>
    <s v="BTCUSDTUSDT"/>
    <s v="Isolated"/>
    <n v="35100.6"/>
    <s v="USDT"/>
    <n v="34824.5"/>
    <s v="USDT"/>
    <x v="1121"/>
    <d v="2022-02-24T05:10:55"/>
    <n v="0.1966"/>
    <s v="880587582699716608 "/>
    <n v="1.966"/>
    <n v="1.7303240740147885E-2"/>
    <d v="1899-12-30T00:24:55"/>
  </r>
  <r>
    <s v="Short"/>
    <n v="25"/>
    <s v="BTCUSDTUSDT"/>
    <s v="Isolated"/>
    <n v="35228.5"/>
    <s v="USDT"/>
    <n v="34824.5"/>
    <s v="USDT"/>
    <x v="1122"/>
    <d v="2022-02-24T05:10:55"/>
    <n v="0.28670000000000001"/>
    <s v="880588049928404992 "/>
    <n v="2.867"/>
    <n v="1.6006944446417037E-2"/>
    <d v="1899-12-30T00:23:03"/>
  </r>
  <r>
    <s v="Short"/>
    <n v="25"/>
    <s v="BTCUSDTUSDT"/>
    <s v="Isolated"/>
    <n v="34806.5"/>
    <s v="USDT"/>
    <n v="34736.5"/>
    <s v="USDT"/>
    <x v="1123"/>
    <d v="2022-02-24T08:09:20"/>
    <n v="5.0300000000000004E-2"/>
    <s v="880629476364369922 "/>
    <n v="0.503"/>
    <n v="2.5601851848477963E-2"/>
    <d v="1899-12-30T00:36:52"/>
  </r>
  <r>
    <s v="Short"/>
    <n v="25"/>
    <s v="BTCUSDTUSDT"/>
    <s v="Isolated"/>
    <n v="34900"/>
    <s v="USDT"/>
    <n v="34736.5"/>
    <s v="USDT"/>
    <x v="1124"/>
    <d v="2022-02-24T08:09:20"/>
    <n v="0.11710000000000001"/>
    <s v="880629940032094209 "/>
    <n v="1.171"/>
    <n v="2.4317129624250811E-2"/>
    <d v="1899-12-30T00:35:01"/>
  </r>
  <r>
    <s v="Short"/>
    <n v="25"/>
    <s v="BTCUSDTUSDT"/>
    <s v="Isolated"/>
    <n v="35445.5"/>
    <s v="USDT"/>
    <n v="35180.5"/>
    <s v="USDT"/>
    <x v="1125"/>
    <d v="2022-02-24T13:03:13"/>
    <n v="0.18690000000000001"/>
    <s v="880711859553943553 "/>
    <n v="1.8690000000000002"/>
    <n v="2.3495370405726135E-3"/>
    <d v="1899-12-30T00:03:23"/>
  </r>
  <r>
    <s v="Short"/>
    <n v="25"/>
    <s v="BTCUSDTUSDT"/>
    <s v="Isolated"/>
    <n v="35317.199999999997"/>
    <s v="USDT"/>
    <n v="35260"/>
    <s v="USDT"/>
    <x v="1126"/>
    <d v="2022-02-24T13:22:52"/>
    <n v="4.0500000000000001E-2"/>
    <n v="8.8071612814326106E+17"/>
    <n v="0.40500000000000003"/>
    <n v="4.2129629582632333E-3"/>
    <d v="1899-12-30T00:06:04"/>
  </r>
  <r>
    <s v="Short"/>
    <n v="25"/>
    <s v="BTCUSDTUSDT"/>
    <s v="Isolated"/>
    <n v="36029"/>
    <s v="USDT"/>
    <n v="35854"/>
    <s v="USDT"/>
    <x v="1127"/>
    <d v="2022-02-24T18:26:12"/>
    <n v="0.12140000000000001"/>
    <s v="880789055387713536 "/>
    <n v="1.214"/>
    <n v="1.3622685182781424E-2"/>
    <d v="1899-12-30T00:19:37"/>
  </r>
  <r>
    <s v="Short"/>
    <n v="25"/>
    <s v="BTCUSDTUSDT"/>
    <s v="Isolated"/>
    <n v="38304.5"/>
    <s v="USDT"/>
    <n v="38000"/>
    <s v="USDT"/>
    <x v="1128"/>
    <d v="2022-02-24T23:46:16"/>
    <n v="0.19870000000000002"/>
    <s v="880869861707726849 "/>
    <n v="1.9870000000000001"/>
    <n v="1.2905092589790002E-2"/>
    <d v="1899-12-30T00:18:35"/>
  </r>
  <r>
    <s v="Short"/>
    <n v="25"/>
    <s v="BTCUSDTUSDT"/>
    <s v="Isolated"/>
    <n v="38800"/>
    <s v="USDT"/>
    <n v="38407.1"/>
    <s v="USDT"/>
    <x v="1129"/>
    <d v="2022-02-25T02:41:57"/>
    <n v="0.25319999999999998"/>
    <s v="880913760576847872 "/>
    <n v="2.532"/>
    <n v="1.3773148151813075E-2"/>
    <d v="1899-12-30T00:19:50"/>
  </r>
  <r>
    <s v="Short"/>
    <n v="25"/>
    <s v="BTCUSDTUSDT"/>
    <s v="Isolated"/>
    <n v="38078"/>
    <s v="USDT"/>
    <n v="38407.5"/>
    <s v="USDT"/>
    <x v="1130"/>
    <d v="2022-02-25T02:41:58"/>
    <n v="-0.21629999999999999"/>
    <s v="880881350040600579 "/>
    <n v="-2.1629999999999998"/>
    <n v="0.10321759258658858"/>
    <d v="1899-12-30T02:28:38"/>
  </r>
  <r>
    <s v="Short"/>
    <n v="25"/>
    <s v="BTCUSDTUSDT"/>
    <s v="Isolated"/>
    <n v="38200"/>
    <s v="USDT"/>
    <n v="38407"/>
    <s v="USDT"/>
    <x v="1131"/>
    <d v="2022-02-25T02:41:58"/>
    <n v="-0.13550000000000001"/>
    <s v="880881586200887297 "/>
    <n v="-1.355"/>
    <n v="0.10256944443972316"/>
    <d v="1899-12-30T02:27:42"/>
  </r>
  <r>
    <s v="Short"/>
    <n v="25"/>
    <s v="BTCUSDTUSDT"/>
    <s v="Isolated"/>
    <n v="38300"/>
    <s v="USDT"/>
    <n v="38407"/>
    <s v="USDT"/>
    <x v="1132"/>
    <d v="2022-02-25T02:41:58"/>
    <n v="-6.9800000000000001E-2"/>
    <s v="880881870121713665 "/>
    <n v="-0.69799999999999995"/>
    <n v="0.10178240740788169"/>
    <d v="1899-12-30T02:26:34"/>
  </r>
  <r>
    <s v="Short"/>
    <n v="25"/>
    <s v="BTCUSDTUSDT"/>
    <s v="Isolated"/>
    <n v="38400"/>
    <s v="USDT"/>
    <n v="38407.300000000003"/>
    <s v="USDT"/>
    <x v="1133"/>
    <d v="2022-02-25T02:41:58"/>
    <n v="-4.6999999999999993E-3"/>
    <s v="880895185669570561 "/>
    <n v="-4.6999999999999993E-2"/>
    <n v="6.5046296294895001E-2"/>
    <d v="1899-12-30T01:33:40"/>
  </r>
  <r>
    <s v="Short"/>
    <n v="25"/>
    <s v="BTCUSDTUSDT"/>
    <s v="Isolated"/>
    <n v="38500"/>
    <s v="USDT"/>
    <n v="38407"/>
    <s v="USDT"/>
    <x v="1134"/>
    <d v="2022-02-25T02:41:58"/>
    <n v="6.0400000000000002E-2"/>
    <s v="880895542705504257 "/>
    <n v="0.60399999999999998"/>
    <n v="6.4050925924675539E-2"/>
    <d v="1899-12-30T01:32:14"/>
  </r>
  <r>
    <s v="Short"/>
    <n v="25"/>
    <s v="BTCUSDTUSDT"/>
    <s v="Isolated"/>
    <n v="38552.5"/>
    <s v="USDT"/>
    <n v="38490"/>
    <s v="USDT"/>
    <x v="1135"/>
    <d v="2022-02-25T03:12:51"/>
    <n v="4.0500000000000001E-2"/>
    <s v="880923363167420421 "/>
    <n v="0.40500000000000003"/>
    <n v="8.7268518473138101E-3"/>
    <d v="1899-12-30T00:12:34"/>
  </r>
  <r>
    <s v="Short"/>
    <n v="25"/>
    <s v="BTCUSDTUSDT"/>
    <s v="Isolated"/>
    <n v="38650"/>
    <s v="USDT"/>
    <n v="38490"/>
    <s v="USDT"/>
    <x v="1136"/>
    <d v="2022-02-25T03:12:51"/>
    <n v="0.10349999999999999"/>
    <s v="880923735952965639 "/>
    <n v="1.0349999999999999"/>
    <n v="7.7083333308110014E-3"/>
    <d v="1899-12-30T00:11:06"/>
  </r>
  <r>
    <s v="Short"/>
    <n v="25"/>
    <s v="BTCUSDTUSDT"/>
    <s v="Isolated"/>
    <n v="38614.5"/>
    <s v="USDT"/>
    <n v="38634"/>
    <s v="USDT"/>
    <x v="1137"/>
    <d v="2022-02-25T04:17:04"/>
    <n v="-1.26E-2"/>
    <s v="880928314413268992 "/>
    <n v="-0.126"/>
    <n v="3.9664351854298729E-2"/>
    <d v="1899-12-30T00:57:07"/>
  </r>
  <r>
    <s v="Short"/>
    <n v="25"/>
    <s v="BTCUSDTUSDT"/>
    <s v="Isolated"/>
    <n v="38700"/>
    <s v="USDT"/>
    <n v="38634"/>
    <s v="USDT"/>
    <x v="1138"/>
    <d v="2022-02-25T04:17:04"/>
    <n v="4.2599999999999999E-2"/>
    <s v="880930592511737856 "/>
    <n v="0.42599999999999999"/>
    <n v="3.3379629632690921E-2"/>
    <d v="1899-12-30T00:48:04"/>
  </r>
  <r>
    <s v="Short"/>
    <n v="25"/>
    <s v="BTCUSDTUSDT"/>
    <s v="Isolated"/>
    <n v="38800"/>
    <s v="USDT"/>
    <n v="38634"/>
    <s v="USDT"/>
    <x v="1139"/>
    <d v="2022-02-25T04:17:04"/>
    <n v="0.107"/>
    <s v="880936038312165377 "/>
    <n v="1.07"/>
    <n v="1.8344907410209998E-2"/>
    <d v="1899-12-30T00:26:25"/>
  </r>
  <r>
    <s v="Short"/>
    <n v="25"/>
    <s v="BTCUSDTUSDT"/>
    <s v="Isolated"/>
    <n v="38900"/>
    <s v="USDT"/>
    <n v="38797"/>
    <s v="USDT"/>
    <x v="1140"/>
    <d v="2022-02-25T04:44:39"/>
    <n v="6.6199999999999995E-2"/>
    <s v="880949122246361089 "/>
    <n v="0.66199999999999992"/>
    <n v="1.4004629629198462E-3"/>
    <d v="1899-12-30T00:02:01"/>
  </r>
  <r>
    <s v="Short"/>
    <n v="25"/>
    <s v="BTCUSDTUSDT"/>
    <s v="Isolated"/>
    <n v="38838"/>
    <s v="USDT"/>
    <n v="38679.5"/>
    <s v="USDT"/>
    <x v="1141"/>
    <d v="2022-02-25T05:39:26"/>
    <n v="0.10199999999999999"/>
    <s v="880956832224362496 "/>
    <n v="1.02"/>
    <n v="1.8171296294895001E-2"/>
    <d v="1899-12-30T00:26:10"/>
  </r>
  <r>
    <s v="Short"/>
    <n v="25"/>
    <s v="BTCUSDTUSDT"/>
    <s v="Isolated"/>
    <n v="38301"/>
    <s v="USDT"/>
    <n v="38448.5"/>
    <s v="USDT"/>
    <x v="1142"/>
    <d v="2022-02-25T08:56:02"/>
    <n v="-9.6300000000000011E-2"/>
    <s v="880971087229206528 "/>
    <n v="-0.96300000000000008"/>
    <n v="0.11535879629809642"/>
    <d v="1899-12-30T02:46:07"/>
  </r>
  <r>
    <s v="Short"/>
    <n v="25"/>
    <s v="BTCUSDTUSDT"/>
    <s v="Isolated"/>
    <n v="38500"/>
    <s v="USDT"/>
    <n v="38448.5"/>
    <s v="USDT"/>
    <x v="1143"/>
    <d v="2022-02-25T08:56:02"/>
    <n v="3.3399999999999999E-2"/>
    <s v="880973151858573314 "/>
    <n v="0.33399999999999996"/>
    <n v="0.10966435185400769"/>
    <d v="1899-12-30T02:37:55"/>
  </r>
  <r>
    <s v="Short"/>
    <n v="25"/>
    <s v="BTCUSDTUSDT"/>
    <s v="Isolated"/>
    <n v="38600"/>
    <s v="USDT"/>
    <n v="38448.5"/>
    <s v="USDT"/>
    <x v="1144"/>
    <d v="2022-02-25T08:56:02"/>
    <n v="9.8100000000000007E-2"/>
    <s v="880987422617223173 "/>
    <n v="0.98100000000000009"/>
    <n v="7.0277777784212958E-2"/>
    <d v="1899-12-30T01:41:12"/>
  </r>
  <r>
    <s v="Short"/>
    <n v="25"/>
    <s v="BTCUSDTUSDT"/>
    <s v="Isolated"/>
    <n v="38700"/>
    <s v="USDT"/>
    <n v="38448.5"/>
    <s v="USDT"/>
    <x v="1145"/>
    <d v="2022-02-25T08:56:02"/>
    <n v="0.16250000000000001"/>
    <s v="880988886928441346 "/>
    <n v="1.625"/>
    <n v="6.6238425926712807E-2"/>
    <d v="1899-12-30T01:35:23"/>
  </r>
  <r>
    <s v="Short"/>
    <n v="25"/>
    <s v="BTCUSDTUSDT"/>
    <s v="Isolated"/>
    <n v="38400"/>
    <s v="USDT"/>
    <n v="38448.5"/>
    <s v="USDT"/>
    <x v="1146"/>
    <d v="2022-02-25T08:56:02"/>
    <n v="-3.1600000000000003E-2"/>
    <s v="880971425751482368 "/>
    <n v="-0.31600000000000006"/>
    <n v="0.11442129629722331"/>
    <d v="1899-12-30T02:44:46"/>
  </r>
  <r>
    <s v="Short"/>
    <n v="25"/>
    <s v="BTCUSDTUSDT"/>
    <s v="Isolated"/>
    <n v="38606.5"/>
    <s v="USDT"/>
    <n v="38531"/>
    <s v="USDT"/>
    <x v="1147"/>
    <d v="2022-02-25T11:59:28"/>
    <n v="4.8899999999999999E-2"/>
    <s v="881051005791223809 "/>
    <n v="0.48899999999999999"/>
    <n v="2.2210648152395152E-2"/>
    <d v="1899-12-30T00:31:59"/>
  </r>
  <r>
    <s v="Short"/>
    <n v="25"/>
    <s v="BTCUSDTUSDT"/>
    <s v="Isolated"/>
    <n v="38700"/>
    <s v="USDT"/>
    <n v="38531"/>
    <s v="USDT"/>
    <x v="1148"/>
    <d v="2022-02-25T11:59:28"/>
    <n v="0.10920000000000001"/>
    <s v="881052128224722950 "/>
    <n v="1.0920000000000001"/>
    <n v="1.9108796295768116E-2"/>
    <d v="1899-12-30T00:27:31"/>
  </r>
  <r>
    <s v="Short"/>
    <n v="25"/>
    <s v="BTCUSDTUSDT"/>
    <s v="Isolated"/>
    <n v="38902.5"/>
    <s v="USDT"/>
    <n v="38820.5"/>
    <s v="USDT"/>
    <x v="1149"/>
    <d v="2022-02-25T13:22:40"/>
    <n v="5.2699999999999997E-2"/>
    <s v="881075274290020353 "/>
    <n v="0.52699999999999991"/>
    <n v="1.3020833335758653E-2"/>
    <d v="1899-12-30T00:18:45"/>
  </r>
  <r>
    <s v="Short"/>
    <n v="25"/>
    <s v="BTCUSDTUSDT"/>
    <s v="Isolated"/>
    <n v="39000"/>
    <s v="USDT"/>
    <n v="38820.5"/>
    <s v="USDT"/>
    <x v="1150"/>
    <d v="2022-02-25T13:22:40"/>
    <n v="0.11509999999999999"/>
    <s v="881076571022016512 "/>
    <n v="1.151"/>
    <n v="9.4444444475811906E-3"/>
    <d v="1899-12-30T00:13:36"/>
  </r>
  <r>
    <s v="Short"/>
    <n v="25"/>
    <s v="BTCUSDTUSDT"/>
    <s v="Isolated"/>
    <n v="39100"/>
    <s v="USDT"/>
    <n v="38826"/>
    <s v="USDT"/>
    <x v="1151"/>
    <d v="2022-02-25T13:22:40"/>
    <n v="0.17519999999999999"/>
    <s v="881076584309571585 "/>
    <n v="1.752"/>
    <n v="9.4097222245181911E-3"/>
    <d v="1899-12-30T00:13:33"/>
  </r>
  <r>
    <s v="Short"/>
    <n v="25"/>
    <s v="BTCUSDTUSDT"/>
    <s v="Isolated"/>
    <n v="39175"/>
    <s v="USDT"/>
    <n v="39100"/>
    <s v="USDT"/>
    <x v="1152"/>
    <d v="2022-02-25T15:44:50"/>
    <n v="4.7899999999999998E-2"/>
    <s v="881109316678959104 "/>
    <n v="0.47899999999999998"/>
    <n v="1.7812500002037268E-2"/>
    <d v="1899-12-30T00:25:39"/>
  </r>
  <r>
    <s v="Short"/>
    <n v="25"/>
    <s v="BTCUSDTUSDT"/>
    <s v="Isolated"/>
    <n v="39300"/>
    <s v="USDT"/>
    <n v="39101"/>
    <s v="USDT"/>
    <x v="1153"/>
    <d v="2022-02-25T15:44:50"/>
    <n v="0.12659999999999999"/>
    <s v="881112912699047938 "/>
    <n v="1.266"/>
    <n v="7.8819444461259991E-3"/>
    <d v="1899-12-30T00:11:21"/>
  </r>
  <r>
    <s v="Short"/>
    <n v="25"/>
    <s v="BTCUSDTUSDT"/>
    <s v="Isolated"/>
    <n v="39400"/>
    <s v="USDT"/>
    <n v="39100"/>
    <s v="USDT"/>
    <x v="1154"/>
    <d v="2022-02-25T15:44:50"/>
    <n v="0.19039999999999999"/>
    <s v="881113090348793857 "/>
    <n v="1.9039999999999999"/>
    <n v="7.3958333377959207E-3"/>
    <d v="1899-12-30T00:10:39"/>
  </r>
  <r>
    <s v="Short"/>
    <n v="25"/>
    <s v="BTCUSDTUSDT"/>
    <s v="Isolated"/>
    <n v="39268.5"/>
    <s v="USDT"/>
    <n v="39133.5"/>
    <s v="USDT"/>
    <x v="1155"/>
    <d v="2022-02-25T15:57:47"/>
    <n v="8.5900000000000004E-2"/>
    <s v="881116369027842048 "/>
    <n v="0.85899999999999999"/>
    <n v="7.3379629611736163E-3"/>
    <d v="1899-12-30T00:10:34"/>
  </r>
  <r>
    <s v="Short"/>
    <n v="25"/>
    <s v="BTCUSDTUSDT"/>
    <s v="Isolated"/>
    <n v="39136.5"/>
    <s v="USDT"/>
    <n v="39135"/>
    <s v="USDT"/>
    <x v="1156"/>
    <d v="2022-02-25T18:25:54"/>
    <n v="1E-3"/>
    <s v="881129052406005761 "/>
    <n v="0.01"/>
    <n v="7.5196759258687962E-2"/>
    <d v="1899-12-30T01:48:17"/>
  </r>
  <r>
    <s v="Short"/>
    <n v="25"/>
    <s v="BTCUSDTUSDT"/>
    <s v="Isolated"/>
    <n v="39200"/>
    <s v="USDT"/>
    <n v="39133"/>
    <s v="USDT"/>
    <x v="1157"/>
    <d v="2022-02-25T18:25:54"/>
    <n v="4.2699999999999995E-2"/>
    <s v="881129719048683520 "/>
    <n v="0.42699999999999994"/>
    <n v="7.3356481480004732E-2"/>
    <d v="1899-12-30T01:45:38"/>
  </r>
  <r>
    <s v="Short"/>
    <n v="25"/>
    <s v="BTCUSDTUSDT"/>
    <s v="Isolated"/>
    <n v="39300"/>
    <s v="USDT"/>
    <n v="39135"/>
    <s v="USDT"/>
    <x v="1158"/>
    <d v="2022-02-25T18:25:54"/>
    <n v="0.105"/>
    <s v="881130669964509184 "/>
    <n v="1.05"/>
    <n v="7.0740740738983732E-2"/>
    <d v="1899-12-30T01:41:52"/>
  </r>
  <r>
    <s v="Short"/>
    <n v="25"/>
    <s v="BTCUSDTUSDT"/>
    <s v="Isolated"/>
    <n v="39400"/>
    <s v="USDT"/>
    <n v="39135"/>
    <s v="USDT"/>
    <x v="1159"/>
    <d v="2022-02-25T18:25:54"/>
    <n v="0.1681"/>
    <s v="881131194210566148 "/>
    <n v="1.681"/>
    <n v="6.9293981483497191E-2"/>
    <d v="1899-12-30T01:39:47"/>
  </r>
  <r>
    <s v="Short"/>
    <n v="25"/>
    <s v="BTCUSDTUSDT"/>
    <s v="Isolated"/>
    <n v="39500"/>
    <s v="USDT"/>
    <n v="39133"/>
    <s v="USDT"/>
    <x v="1160"/>
    <d v="2022-02-25T18:25:54"/>
    <n v="0.23230000000000001"/>
    <n v="8.8113410343015194E+17"/>
    <n v="2.323"/>
    <n v="6.1261574075615499E-2"/>
    <d v="1899-12-30T01:28:13"/>
  </r>
  <r>
    <s v="Short"/>
    <n v="25"/>
    <s v="BTCUSDTUSDT"/>
    <s v="Isolated"/>
    <n v="39765.5"/>
    <s v="USDT"/>
    <n v="39573.5"/>
    <s v="USDT"/>
    <x v="1161"/>
    <d v="2022-02-26T03:09:42"/>
    <n v="0.1207"/>
    <s v="881268327797735425 "/>
    <n v="1.2070000000000001"/>
    <n v="5.4618055561149959E-2"/>
    <d v="1899-12-30T01:18:39"/>
  </r>
  <r>
    <s v="Short"/>
    <n v="25"/>
    <s v="BTCUSDTUSDT"/>
    <s v="Isolated"/>
    <n v="39800"/>
    <s v="USDT"/>
    <n v="39573.5"/>
    <s v="USDT"/>
    <x v="1162"/>
    <d v="2022-02-26T03:09:42"/>
    <n v="0.14230000000000001"/>
    <n v="8.8126841425911795E+17"/>
    <n v="1.423"/>
    <n v="5.4386574076488614E-2"/>
    <d v="1899-12-30T01:18:19"/>
  </r>
  <r>
    <s v="Short"/>
    <n v="25"/>
    <s v="BTCUSDTUSDT"/>
    <s v="Isolated"/>
    <n v="39541.5"/>
    <s v="USDT"/>
    <n v="39386.5"/>
    <s v="USDT"/>
    <x v="1163"/>
    <d v="2022-02-26T04:14:34"/>
    <n v="9.8000000000000004E-2"/>
    <s v="881296978291441664 "/>
    <n v="0.98"/>
    <n v="2.0613425920601003E-2"/>
    <d v="1899-12-30T00:29:41"/>
  </r>
  <r>
    <s v="Short"/>
    <n v="25"/>
    <s v="BTCUSDTUSDT"/>
    <s v="Isolated"/>
    <n v="39600"/>
    <s v="USDT"/>
    <n v="39386.5"/>
    <s v="USDT"/>
    <x v="1164"/>
    <d v="2022-02-26T04:14:34"/>
    <n v="0.1348"/>
    <s v="881298199974756352 "/>
    <n v="1.3480000000000001"/>
    <n v="1.7233796294021886E-2"/>
    <d v="1899-12-30T00:24:49"/>
  </r>
  <r>
    <s v="Short"/>
    <n v="25"/>
    <s v="BTCUSDTUSDT"/>
    <s v="Isolated"/>
    <n v="39400"/>
    <s v="USDT"/>
    <n v="39291.5"/>
    <s v="USDT"/>
    <x v="1165"/>
    <d v="2022-02-26T05:17:47"/>
    <n v="6.88E-2"/>
    <s v="881311617897185281 "/>
    <n v="0.68799999999999994"/>
    <n v="2.4108796300424729E-2"/>
    <d v="1899-12-30T00:34:43"/>
  </r>
  <r>
    <s v="Short"/>
    <n v="25"/>
    <s v="BTCUSDTUSDT"/>
    <s v="Isolated"/>
    <n v="39342"/>
    <s v="USDT"/>
    <n v="39291.5"/>
    <s v="USDT"/>
    <x v="1166"/>
    <d v="2022-02-26T05:17:47"/>
    <n v="3.2099999999999997E-2"/>
    <s v="881311247355592705 "/>
    <n v="0.32099999999999995"/>
    <n v="2.5138888886431232E-2"/>
    <d v="1899-12-30T00:36:12"/>
  </r>
  <r>
    <s v="Short"/>
    <n v="25"/>
    <s v="BTCUSDTUSDT"/>
    <s v="Isolated"/>
    <n v="39388"/>
    <s v="USDT"/>
    <n v="39081.5"/>
    <s v="USDT"/>
    <x v="1167"/>
    <d v="2022-02-26T06:45:14"/>
    <n v="0.19450000000000001"/>
    <s v="881322737160667136 "/>
    <n v="1.9450000000000001"/>
    <n v="5.415509259182727E-2"/>
    <d v="1899-12-30T01:17:59"/>
  </r>
  <r>
    <s v="Short"/>
    <n v="25"/>
    <s v="BTCUSDTUSDT"/>
    <s v="Isolated"/>
    <n v="39089.5"/>
    <s v="USDT"/>
    <n v="38993"/>
    <s v="USDT"/>
    <x v="1168"/>
    <d v="2022-02-26T08:14:32"/>
    <n v="6.1699999999999998E-2"/>
    <s v="881355330161721345 "/>
    <n v="0.61699999999999999"/>
    <n v="2.622685184906004E-2"/>
    <d v="1899-12-30T00:37:46"/>
  </r>
  <r>
    <s v="Short"/>
    <n v="25"/>
    <s v="BTCUSDTUSDT"/>
    <s v="Isolated"/>
    <n v="39068.5"/>
    <s v="USDT"/>
    <n v="39004.5"/>
    <s v="USDT"/>
    <x v="1169"/>
    <d v="2022-02-26T09:45:36"/>
    <n v="4.0999999999999995E-2"/>
    <s v="881366787368665089 "/>
    <n v="0.40999999999999992"/>
    <n v="5.7858796295477077E-2"/>
    <d v="1899-12-30T01:23:19"/>
  </r>
  <r>
    <s v="Short"/>
    <n v="25"/>
    <s v="BTCUSDTUSDT"/>
    <s v="Isolated"/>
    <n v="39200"/>
    <s v="USDT"/>
    <n v="39004.5"/>
    <s v="USDT"/>
    <x v="1170"/>
    <d v="2022-02-26T09:45:36"/>
    <n v="0.12470000000000001"/>
    <s v="881379772908683269 "/>
    <n v="1.2470000000000001"/>
    <n v="2.2025462967576459E-2"/>
    <d v="1899-12-30T00:31:43"/>
  </r>
  <r>
    <s v="Short"/>
    <n v="25"/>
    <s v="BTCUSDTUSDT"/>
    <s v="Isolated"/>
    <n v="39300"/>
    <s v="USDT"/>
    <n v="39004.5"/>
    <s v="USDT"/>
    <x v="1171"/>
    <d v="2022-02-26T09:45:36"/>
    <n v="0.188"/>
    <n v="8.8138120194580403E+17"/>
    <n v="1.88"/>
    <n v="1.8078703709761612E-2"/>
    <d v="1899-12-30T00:26:02"/>
  </r>
  <r>
    <s v="Short"/>
    <n v="25"/>
    <s v="BTCUSDTUSDT"/>
    <s v="Isolated"/>
    <n v="39400"/>
    <s v="USDT"/>
    <n v="39004.5"/>
    <s v="USDT"/>
    <x v="1172"/>
    <d v="2022-02-26T09:45:36"/>
    <n v="0.251"/>
    <s v="881381364814823424 "/>
    <n v="2.5099999999999998"/>
    <n v="1.7627314817218576E-2"/>
    <d v="1899-12-30T00:25:23"/>
  </r>
  <r>
    <s v="Short"/>
    <n v="25"/>
    <s v="BTCUSDTUSDT"/>
    <s v="Isolated"/>
    <n v="39500"/>
    <s v="USDT"/>
    <n v="39004.5"/>
    <s v="USDT"/>
    <x v="1173"/>
    <d v="2022-02-26T09:45:36"/>
    <n v="0.31359999999999999"/>
    <s v="881381642423222272 "/>
    <n v="3.1360000000000001"/>
    <n v="1.6863425931660458E-2"/>
    <d v="1899-12-30T00:24:17"/>
  </r>
  <r>
    <s v="Short"/>
    <n v="25"/>
    <s v="BTCUSDTUSDT"/>
    <s v="Isolated"/>
    <n v="39000"/>
    <s v="USDT"/>
    <n v="38818"/>
    <s v="USDT"/>
    <x v="1174"/>
    <d v="2022-02-26T13:27:49"/>
    <n v="0.1167"/>
    <s v="881429251632381952 "/>
    <n v="1.167"/>
    <n v="3.980324073927477E-2"/>
    <d v="1899-12-30T00:57:19"/>
  </r>
  <r>
    <s v="Short"/>
    <n v="25"/>
    <s v="BTCUSDTUSDT"/>
    <s v="Isolated"/>
    <n v="38850.5"/>
    <s v="USDT"/>
    <n v="38818"/>
    <s v="USDT"/>
    <x v="1175"/>
    <d v="2022-02-26T13:27:50"/>
    <n v="2.0899999999999998E-2"/>
    <s v="881426043983872001 "/>
    <n v="0.20899999999999999"/>
    <n v="4.8668981478840578E-2"/>
    <d v="1899-12-30T01:10:05"/>
  </r>
  <r>
    <s v="Short"/>
    <n v="25"/>
    <s v="BTCUSDTUSDT"/>
    <s v="Isolated"/>
    <n v="39100"/>
    <s v="USDT"/>
    <n v="39201.5"/>
    <s v="USDT"/>
    <x v="1176"/>
    <d v="2022-02-26T23:31:22"/>
    <n v="-6.4899999999999999E-2"/>
    <n v="8.8145546707256896E+17"/>
    <n v="-0.64900000000000002"/>
    <n v="0.38659722222655546"/>
    <d v="1899-12-30T09:16:42"/>
  </r>
  <r>
    <s v="Short"/>
    <n v="25"/>
    <s v="BTCUSDTUSDT"/>
    <s v="Isolated"/>
    <n v="39107"/>
    <s v="USDT"/>
    <n v="39201.5"/>
    <s v="USDT"/>
    <x v="1177"/>
    <d v="2022-02-26T23:31:22"/>
    <n v="-6.0400000000000002E-2"/>
    <s v="881455834292273153 "/>
    <n v="-0.60399999999999998"/>
    <n v="0.38557870370277669"/>
    <d v="1899-12-30T09:15:14"/>
  </r>
  <r>
    <s v="Short"/>
    <n v="25"/>
    <s v="BTCUSDTUSDT"/>
    <s v="Isolated"/>
    <n v="39200"/>
    <s v="USDT"/>
    <n v="39201.5"/>
    <s v="USDT"/>
    <x v="1178"/>
    <d v="2022-02-26T23:31:22"/>
    <n v="-1E-3"/>
    <s v="881463791696461826 "/>
    <n v="-0.01"/>
    <n v="0.36362268518860219"/>
    <d v="1899-12-30T08:43:37"/>
  </r>
  <r>
    <s v="Short"/>
    <n v="25"/>
    <s v="BTCUSDTUSDT"/>
    <s v="Isolated"/>
    <n v="39300"/>
    <s v="USDT"/>
    <n v="39201.5"/>
    <s v="USDT"/>
    <x v="1179"/>
    <d v="2022-02-26T23:31:22"/>
    <n v="6.2699999999999992E-2"/>
    <s v="881475625921003523 "/>
    <n v="0.62699999999999989"/>
    <n v="0.33097222222568234"/>
    <d v="1899-12-30T07:56:36"/>
  </r>
  <r>
    <s v="Short"/>
    <n v="25"/>
    <s v="BTCUSDTUSDT"/>
    <s v="Isolated"/>
    <n v="39259.5"/>
    <s v="USDT"/>
    <n v="39201.5"/>
    <s v="USDT"/>
    <x v="1180"/>
    <d v="2022-02-26T23:31:22"/>
    <n v="3.6900000000000002E-2"/>
    <s v="881550938608746496 "/>
    <n v="0.36899999999999999"/>
    <n v="0.12314814815181307"/>
    <d v="1899-12-30T02:57:20"/>
  </r>
  <r>
    <s v="Short"/>
    <n v="25"/>
    <s v="BTCUSDTUSDT"/>
    <s v="Isolated"/>
    <n v="39600"/>
    <s v="USDT"/>
    <n v="39201.5"/>
    <s v="USDT"/>
    <x v="1181"/>
    <d v="2022-02-26T23:31:22"/>
    <n v="0.25159999999999999"/>
    <s v="881578053152522241 "/>
    <n v="2.516"/>
    <n v="4.8321759262762498E-2"/>
    <d v="1899-12-30T01:09:35"/>
  </r>
  <r>
    <s v="Short"/>
    <n v="25"/>
    <s v="BTCUSDTUSDT"/>
    <s v="Isolated"/>
    <n v="38788.5"/>
    <s v="USDT"/>
    <n v="38393"/>
    <s v="USDT"/>
    <x v="1182"/>
    <d v="2022-02-27T02:31:20"/>
    <n v="0.25489999999999996"/>
    <s v="881629857991081984 "/>
    <n v="2.5489999999999995"/>
    <n v="3.0347222222189885E-2"/>
    <d v="1899-12-30T00:43:42"/>
  </r>
  <r>
    <s v="Short"/>
    <n v="25"/>
    <s v="BTCUSDTUSDT"/>
    <s v="Isolated"/>
    <n v="38582"/>
    <s v="USDT"/>
    <n v="38462"/>
    <s v="USDT"/>
    <x v="1183"/>
    <d v="2022-02-27T06:03:59"/>
    <n v="7.7800000000000008E-2"/>
    <s v="881672856213110785 "/>
    <n v="0.77800000000000002"/>
    <n v="5.9363425927585922E-2"/>
    <d v="1899-12-30T01:25:29"/>
  </r>
  <r>
    <s v="Short"/>
    <n v="25"/>
    <s v="BTCUSDTUSDT"/>
    <s v="Isolated"/>
    <n v="38539"/>
    <s v="USDT"/>
    <n v="38729.800000000003"/>
    <s v="USDT"/>
    <x v="1184"/>
    <d v="2022-02-27T14:46:54"/>
    <n v="-0.12380000000000001"/>
    <s v="881696065255882752 "/>
    <n v="-1.238"/>
    <n v="0.35844907406863058"/>
    <d v="1899-12-30T08:36:10"/>
  </r>
  <r>
    <s v="Short"/>
    <n v="25"/>
    <s v="BTCUSDTUSDT"/>
    <s v="Isolated"/>
    <n v="38650"/>
    <s v="USDT"/>
    <n v="38730"/>
    <s v="USDT"/>
    <x v="1185"/>
    <d v="2022-02-27T14:46:54"/>
    <n v="-5.1699999999999996E-2"/>
    <s v="881703625581117443 "/>
    <n v="-0.5169999999999999"/>
    <n v="0.33759259259386454"/>
    <d v="1899-12-30T08:06:08"/>
  </r>
  <r>
    <s v="Short"/>
    <n v="25"/>
    <s v="BTCUSDTUSDT"/>
    <s v="Isolated"/>
    <n v="38700"/>
    <s v="USDT"/>
    <n v="38730.199999999997"/>
    <s v="USDT"/>
    <x v="1186"/>
    <d v="2022-02-27T14:46:54"/>
    <n v="-1.9400000000000001E-2"/>
    <n v="8.8170534310666202E+17"/>
    <n v="-0.19400000000000001"/>
    <n v="0.33285879629693227"/>
    <d v="1899-12-30T07:59:19"/>
  </r>
  <r>
    <s v="Short"/>
    <n v="25"/>
    <s v="BTCUSDTUSDT"/>
    <s v="Isolated"/>
    <n v="38800"/>
    <s v="USDT"/>
    <n v="38729.5"/>
    <s v="USDT"/>
    <x v="1187"/>
    <d v="2022-02-27T14:46:54"/>
    <n v="4.5400000000000003E-2"/>
    <s v="881722675614957574 "/>
    <n v="0.45400000000000001"/>
    <n v="0.2850347222192795"/>
    <d v="1899-12-30T06:50:27"/>
  </r>
  <r>
    <s v="Short"/>
    <n v="25"/>
    <s v="BTCUSDTUSDT"/>
    <s v="Isolated"/>
    <n v="38900"/>
    <s v="USDT"/>
    <n v="38730"/>
    <s v="USDT"/>
    <x v="1188"/>
    <d v="2022-02-27T14:46:54"/>
    <n v="0.10929999999999999"/>
    <s v="881757225464348677 "/>
    <n v="1.093"/>
    <n v="0.18968749999476131"/>
    <d v="1899-12-30T04:33:09"/>
  </r>
  <r>
    <s v="Short"/>
    <n v="25"/>
    <s v="BTCUSDTUSDT"/>
    <s v="Isolated"/>
    <n v="39000"/>
    <s v="USDT"/>
    <n v="38730"/>
    <s v="USDT"/>
    <x v="1189"/>
    <d v="2022-02-27T14:46:54"/>
    <n v="0.17309999999999998"/>
    <s v="881758396644048904 "/>
    <n v="1.7309999999999999"/>
    <n v="0.18645833332993789"/>
    <d v="1899-12-30T04:28:30"/>
  </r>
  <r>
    <s v="Short"/>
    <n v="25"/>
    <s v="BTCUSDTUSDT"/>
    <s v="Isolated"/>
    <n v="39400"/>
    <s v="USDT"/>
    <n v="38729.5"/>
    <s v="USDT"/>
    <x v="1190"/>
    <d v="2022-02-27T14:46:54"/>
    <n v="0.42549999999999999"/>
    <s v="881779883547541505 "/>
    <n v="4.2549999999999999"/>
    <n v="0.12716435184847796"/>
    <d v="1899-12-30T03:03:07"/>
  </r>
  <r>
    <s v="Short"/>
    <n v="25"/>
    <s v="BTCUSDTUSDT"/>
    <s v="Isolated"/>
    <n v="39600"/>
    <s v="USDT"/>
    <n v="38727.5"/>
    <s v="USDT"/>
    <x v="1191"/>
    <d v="2022-02-27T14:46:54"/>
    <n v="0.55079999999999996"/>
    <s v="881811253795733508 "/>
    <n v="5.5079999999999991"/>
    <n v="4.0601851847895887E-2"/>
    <d v="1899-12-30T00:58:28"/>
  </r>
  <r>
    <s v="Short"/>
    <n v="25"/>
    <s v="BTCUSDTUSDT"/>
    <s v="Isolated"/>
    <n v="39700"/>
    <s v="USDT"/>
    <n v="38729.5"/>
    <s v="USDT"/>
    <x v="1192"/>
    <d v="2022-02-27T14:46:54"/>
    <n v="0.61109999999999998"/>
    <s v="881811300595777536 "/>
    <n v="6.1109999999999998"/>
    <n v="4.0474537032423541E-2"/>
    <d v="1899-12-30T00:58:17"/>
  </r>
  <r>
    <s v="Short"/>
    <n v="25"/>
    <s v="BTCUSDTUSDT"/>
    <s v="Isolated"/>
    <n v="39300"/>
    <s v="USDT"/>
    <n v="38729.5"/>
    <s v="USDT"/>
    <x v="1193"/>
    <d v="2022-02-27T14:46:54"/>
    <n v="0.3629"/>
    <s v="881779377047584770 "/>
    <n v="3.629"/>
    <n v="0.12856481481139781"/>
    <d v="1899-12-30T03:05:08"/>
  </r>
  <r>
    <s v="Short"/>
    <n v="25"/>
    <s v="BTCUSDTUSDT"/>
    <s v="Isolated"/>
    <n v="37675.5"/>
    <s v="USDT"/>
    <n v="37551.5"/>
    <s v="USDT"/>
    <x v="1194"/>
    <d v="2022-02-28T01:27:49"/>
    <n v="8.2299999999999998E-2"/>
    <s v="881973864139046913 "/>
    <n v="0.82299999999999995"/>
    <n v="3.6956018520868383E-2"/>
    <d v="1899-12-30T00:53:13"/>
  </r>
  <r>
    <s v="Short"/>
    <n v="25"/>
    <s v="BTCUSDTUSDT"/>
    <s v="Isolated"/>
    <n v="37600"/>
    <s v="USDT"/>
    <n v="40594"/>
    <s v="USDT"/>
    <x v="1195"/>
    <d v="2022-02-28T16:18:37"/>
    <n v="-1.9905999999999999"/>
    <s v="881995569981014017 "/>
    <n v="-19.905999999999999"/>
    <n v="0.59567129629431292"/>
    <d v="1899-12-30T14:17:46"/>
  </r>
  <r>
    <s v="Short"/>
    <n v="25"/>
    <s v="BTCUSDTUSDT"/>
    <s v="Isolated"/>
    <n v="39500"/>
    <s v="USDT"/>
    <n v="40594"/>
    <s v="USDT"/>
    <x v="1196"/>
    <d v="2022-02-28T16:18:37"/>
    <n v="-0.6923999999999999"/>
    <s v="882205057241563137 "/>
    <n v="-6.9239999999999995"/>
    <n v="1.7604166663659271E-2"/>
    <d v="1899-12-30T00:25:21"/>
  </r>
  <r>
    <s v="Short"/>
    <n v="25"/>
    <s v="BTCUSDTUSDT"/>
    <s v="Isolated"/>
    <n v="39900"/>
    <s v="USDT"/>
    <n v="40594"/>
    <s v="USDT"/>
    <x v="1197"/>
    <d v="2022-02-28T16:18:37"/>
    <n v="-0.43479999999999996"/>
    <s v="882210858219847681 "/>
    <n v="-4.3479999999999999"/>
    <n v="1.5972222245181911E-3"/>
    <d v="1899-12-30T00:02:18"/>
  </r>
  <r>
    <s v="Short"/>
    <n v="25"/>
    <s v="BTCUSDTUSDT"/>
    <s v="Isolated"/>
    <n v="37800"/>
    <s v="USDT"/>
    <n v="40592.5"/>
    <s v="USDT"/>
    <x v="1198"/>
    <d v="2022-02-28T16:18:38"/>
    <n v="-1.8469"/>
    <s v="881998666073620480 "/>
    <n v="-18.469000000000001"/>
    <n v="0.58714120370859746"/>
    <d v="1899-12-30T14:05:29"/>
  </r>
  <r>
    <s v="Short"/>
    <n v="25"/>
    <s v="BTCUSDTUSDT"/>
    <s v="Isolated"/>
    <n v="37900"/>
    <s v="USDT"/>
    <n v="40592.5"/>
    <s v="USDT"/>
    <x v="1199"/>
    <d v="2022-02-28T16:18:38"/>
    <n v="-1.7761000000000002"/>
    <s v="881998985142714368 "/>
    <n v="-17.761000000000003"/>
    <n v="0.58626157407707069"/>
    <d v="1899-12-30T14:04:13"/>
  </r>
  <r>
    <s v="Short"/>
    <n v="25"/>
    <s v="BTCUSDTUSDT"/>
    <s v="Isolated"/>
    <n v="38500"/>
    <s v="USDT"/>
    <n v="40592.5"/>
    <s v="USDT"/>
    <x v="1200"/>
    <d v="2022-02-28T16:18:38"/>
    <n v="-1.3588"/>
    <s v="882102963339771909 "/>
    <n v="-13.588000000000001"/>
    <n v="0.29934027777926531"/>
    <d v="1899-12-30T07:11:03"/>
  </r>
  <r>
    <s v="Short"/>
    <n v="25"/>
    <s v="BTCUSDTUSDT"/>
    <s v="Isolated"/>
    <n v="38800"/>
    <s v="USDT"/>
    <n v="40592.5"/>
    <s v="USDT"/>
    <x v="1201"/>
    <d v="2022-02-28T16:18:38"/>
    <n v="-1.155"/>
    <s v="882195924698251264 "/>
    <n v="-11.55"/>
    <n v="4.281250000349246E-2"/>
    <d v="1899-12-30T01:01:39"/>
  </r>
  <r>
    <s v="Short"/>
    <n v="25"/>
    <s v="BTCUSDTUSDT"/>
    <s v="Isolated"/>
    <n v="38900"/>
    <s v="USDT"/>
    <n v="40592.5"/>
    <s v="USDT"/>
    <x v="1202"/>
    <d v="2022-02-28T16:18:38"/>
    <n v="-1.0876999999999999"/>
    <s v="882196180714373125 "/>
    <n v="-10.876999999999999"/>
    <n v="4.2106481487280689E-2"/>
    <d v="1899-12-30T01:00:38"/>
  </r>
  <r>
    <s v="Short"/>
    <n v="25"/>
    <s v="BTCUSDTUSDT"/>
    <s v="Isolated"/>
    <n v="39300"/>
    <s v="USDT"/>
    <n v="40592.5"/>
    <s v="USDT"/>
    <x v="1203"/>
    <d v="2022-02-28T16:18:38"/>
    <n v="-0.82220000000000004"/>
    <s v="882199636611153920 "/>
    <n v="-8.2220000000000013"/>
    <n v="3.2569444447290152E-2"/>
    <d v="1899-12-30T00:46:54"/>
  </r>
  <r>
    <s v="Short"/>
    <n v="25"/>
    <s v="BTCUSDTUSDT"/>
    <s v="Isolated"/>
    <n v="37530"/>
    <s v="USDT"/>
    <n v="40592.5"/>
    <s v="USDT"/>
    <x v="1204"/>
    <d v="2022-02-28T16:18:38"/>
    <n v="-2.04"/>
    <s v="881995343169830913 "/>
    <n v="-20.399999999999999"/>
    <n v="0.59631944444845431"/>
    <d v="1899-12-30T14:18:42"/>
  </r>
  <r>
    <s v="Short"/>
    <n v="25"/>
    <s v="BTCUSDTUSDT"/>
    <s v="Isolated"/>
    <n v="37700"/>
    <s v="USDT"/>
    <n v="40592.5"/>
    <s v="USDT"/>
    <x v="1205"/>
    <d v="2022-02-28T16:18:38"/>
    <n v="-1.9180999999999999"/>
    <n v="8.8199819712107302E+17"/>
    <n v="-19.180999999999997"/>
    <n v="0.58843750000232831"/>
    <d v="1899-12-30T14:07:21"/>
  </r>
  <r>
    <s v="Short"/>
    <n v="25"/>
    <s v="BTCUSDTUSDT"/>
    <s v="Isolated"/>
    <n v="38200"/>
    <s v="USDT"/>
    <n v="40592.5"/>
    <s v="USDT"/>
    <x v="1206"/>
    <d v="2022-02-28T16:18:38"/>
    <n v="-1.5658000000000001"/>
    <s v="882000763955429378 "/>
    <n v="-15.658000000000001"/>
    <n v="0.58135416667209938"/>
    <d v="1899-12-30T13:57:09"/>
  </r>
  <r>
    <s v="Short"/>
    <n v="25"/>
    <s v="BTCUSDTUSDT"/>
    <s v="Isolated"/>
    <n v="39100"/>
    <s v="USDT"/>
    <n v="40592.5"/>
    <s v="USDT"/>
    <x v="1207"/>
    <d v="2022-02-28T16:18:38"/>
    <n v="-0.95430000000000004"/>
    <s v="882198826284204033 "/>
    <n v="-9.543000000000001"/>
    <n v="3.4803240741894115E-2"/>
    <d v="1899-12-30T00:50:07"/>
  </r>
  <r>
    <s v="Short"/>
    <n v="25"/>
    <s v="BTCUSDTUSDT"/>
    <s v="Isolated"/>
    <n v="39700"/>
    <s v="USDT"/>
    <n v="40592.5"/>
    <s v="USDT"/>
    <x v="1208"/>
    <d v="2022-02-28T16:18:38"/>
    <n v="-0.56200000000000006"/>
    <s v="882205862640205836 "/>
    <n v="-5.620000000000001"/>
    <n v="1.5393518522614613E-2"/>
    <d v="1899-12-30T00:22:10"/>
  </r>
  <r>
    <s v="Short"/>
    <n v="25"/>
    <s v="BTCUSDTUSDT"/>
    <s v="Isolated"/>
    <n v="40100"/>
    <s v="USDT"/>
    <n v="40591.699999999997"/>
    <s v="USDT"/>
    <x v="1209"/>
    <d v="2022-02-28T16:18:38"/>
    <n v="-0.30649999999999999"/>
    <s v="882211140123213827 "/>
    <n v="-3.0649999999999999"/>
    <n v="8.217592621804215E-4"/>
    <d v="1899-12-30T00:01:11"/>
  </r>
  <r>
    <s v="Short"/>
    <n v="25"/>
    <s v="BTCUSDTUSDT"/>
    <s v="Isolated"/>
    <n v="40444"/>
    <s v="USDT"/>
    <n v="42884.2"/>
    <s v="USDT"/>
    <x v="1210"/>
    <d v="2022-02-28T23:33:01"/>
    <n v="-1.4072"/>
    <s v="882211565236895746 "/>
    <n v="-14.071999999999999"/>
    <n v="0.30123842592729488"/>
    <d v="1899-12-30T07:13:47"/>
  </r>
  <r>
    <s v="Short"/>
    <n v="25"/>
    <s v="BTCUSDTUSDT"/>
    <s v="Isolated"/>
    <n v="40500"/>
    <s v="USDT"/>
    <n v="42886.5"/>
    <s v="USDT"/>
    <x v="1211"/>
    <d v="2022-02-28T23:33:01"/>
    <n v="-1.3761000000000001"/>
    <s v="882211736741986305 "/>
    <n v="-13.761000000000001"/>
    <n v="0.3008333333345945"/>
    <d v="1899-12-30T07:13:12"/>
  </r>
  <r>
    <s v="Short"/>
    <n v="25"/>
    <s v="BTCUSDTUSDT"/>
    <s v="Isolated"/>
    <n v="40600"/>
    <s v="USDT"/>
    <n v="42886.5"/>
    <s v="USDT"/>
    <x v="1212"/>
    <d v="2022-02-28T23:33:01"/>
    <n v="-1.3111000000000002"/>
    <s v="882211797546811396 "/>
    <n v="-13.111000000000001"/>
    <n v="0.30067129629605915"/>
    <d v="1899-12-30T07:12:58"/>
  </r>
  <r>
    <s v="Short"/>
    <n v="25"/>
    <s v="BTCUSDTUSDT"/>
    <s v="Isolated"/>
    <n v="40700"/>
    <s v="USDT"/>
    <n v="42886.5"/>
    <s v="USDT"/>
    <x v="1213"/>
    <d v="2022-02-28T23:33:01"/>
    <n v="-1.2465000000000002"/>
    <s v="882212564110393349 "/>
    <n v="-12.465000000000002"/>
    <n v="0.29855324074014788"/>
    <d v="1899-12-30T07:09:55"/>
  </r>
  <r>
    <s v="Short"/>
    <n v="25"/>
    <s v="BTCUSDTUSDT"/>
    <s v="Isolated"/>
    <n v="41000"/>
    <s v="USDT"/>
    <n v="42886.8"/>
    <s v="USDT"/>
    <x v="1214"/>
    <d v="2022-02-28T23:33:01"/>
    <n v="-1.0544"/>
    <s v="882222579730857995 "/>
    <n v="-10.544"/>
    <n v="0.27091435185138835"/>
    <d v="1899-12-30T06:30:07"/>
  </r>
  <r>
    <s v="Short"/>
    <n v="25"/>
    <s v="BTCUSDTUSDT"/>
    <s v="Isolated"/>
    <n v="41300"/>
    <s v="USDT"/>
    <n v="42887.3"/>
    <s v="USDT"/>
    <x v="1215"/>
    <d v="2022-02-28T23:33:01"/>
    <n v="-0.86519999999999997"/>
    <s v="882228589660979201 "/>
    <n v="-8.6519999999999992"/>
    <n v="0.25432870370423188"/>
    <d v="1899-12-30T06:06:14"/>
  </r>
  <r>
    <s v="Short"/>
    <n v="25"/>
    <s v="BTCUSDTUSDT"/>
    <s v="Isolated"/>
    <n v="41800"/>
    <s v="USDT"/>
    <n v="42887.9"/>
    <s v="USDT"/>
    <x v="1216"/>
    <d v="2022-02-28T23:33:01"/>
    <n v="-0.55579999999999996"/>
    <s v="882293605835718657 "/>
    <n v="-5.5579999999999998"/>
    <n v="7.4918981481459923E-2"/>
    <d v="1899-12-30T01:47:53"/>
  </r>
  <r>
    <s v="Short"/>
    <n v="25"/>
    <s v="BTCUSDTUSDT"/>
    <s v="Isolated"/>
    <n v="43254.5"/>
    <s v="USDT"/>
    <n v="43288.5"/>
    <s v="USDT"/>
    <x v="1217"/>
    <d v="2022-03-01T05:50:41"/>
    <n v="-1.9699999999999999E-2"/>
    <s v="882348330966827008 "/>
    <n v="-0.19699999999999998"/>
    <n v="0.18618055555998581"/>
    <d v="1899-12-30T04:28:06"/>
  </r>
  <r>
    <s v="Short"/>
    <n v="25"/>
    <s v="BTCUSDTUSDT"/>
    <s v="Isolated"/>
    <n v="43249.5"/>
    <s v="USDT"/>
    <n v="43288.5"/>
    <s v="USDT"/>
    <x v="1218"/>
    <d v="2022-03-01T05:50:41"/>
    <n v="-2.2499999999999999E-2"/>
    <s v="882348361316810752 "/>
    <n v="-0.22499999999999998"/>
    <n v="0.18608796296757646"/>
    <d v="1899-12-30T04:27:58"/>
  </r>
  <r>
    <s v="Long"/>
    <n v="25"/>
    <s v="BTCUSDTUSDT"/>
    <s v="Isolated"/>
    <n v="43291.5"/>
    <s v="USDT"/>
    <n v="43202"/>
    <s v="USDT"/>
    <x v="1219"/>
    <d v="2022-03-01T06:24:56"/>
    <n v="-5.1699999999999996E-2"/>
    <s v="882415823819358210 "/>
    <n v="-0.5169999999999999"/>
    <n v="2.3715277777228039E-2"/>
    <d v="1899-12-30T00:34:09"/>
  </r>
  <r>
    <s v="Short"/>
    <n v="25"/>
    <s v="BTCUSDTUSDT"/>
    <s v="Isolated"/>
    <n v="43211.5"/>
    <s v="USDT"/>
    <n v="44775"/>
    <s v="USDT"/>
    <x v="1220"/>
    <d v="2022-03-01T14:03:39"/>
    <n v="-0.89849999999999997"/>
    <s v="882427889582063616 "/>
    <n v="-8.9849999999999994"/>
    <n v="0.30896990740438923"/>
    <d v="1899-12-30T07:24:55"/>
  </r>
  <r>
    <s v="Short"/>
    <n v="25"/>
    <s v="BTCUSDTUSDT"/>
    <s v="Isolated"/>
    <n v="44520.5"/>
    <s v="USDT"/>
    <n v="44237"/>
    <s v="USDT"/>
    <x v="1221"/>
    <d v="2022-03-02T01:27:45"/>
    <n v="0.15920000000000001"/>
    <s v="882707059771949057 "/>
    <n v="1.5920000000000001"/>
    <n v="1.3680555552127771E-2"/>
    <d v="1899-12-30T00:19:42"/>
  </r>
  <r>
    <s v="Short"/>
    <n v="25"/>
    <s v="BTCUSDTUSDT"/>
    <s v="Isolated"/>
    <n v="44200"/>
    <s v="USDT"/>
    <n v="43909"/>
    <s v="USDT"/>
    <x v="1222"/>
    <d v="2022-03-02T02:27:51"/>
    <n v="0.1646"/>
    <s v="882716635724496896 "/>
    <n v="1.6459999999999999"/>
    <n v="2.8993055551836733E-2"/>
    <d v="1899-12-30T00:41:45"/>
  </r>
  <r>
    <s v="Short"/>
    <n v="25"/>
    <s v="BTCUSDTUSDT"/>
    <s v="Isolated"/>
    <n v="44151.4"/>
    <s v="USDT"/>
    <n v="43909.9"/>
    <s v="USDT"/>
    <x v="1223"/>
    <d v="2022-03-02T02:27:52"/>
    <n v="0.1368"/>
    <s v="882713342310858752 "/>
    <n v="1.3680000000000001"/>
    <n v="3.8090277776063886E-2"/>
    <d v="1899-12-30T00:54:51"/>
  </r>
  <r>
    <s v="Short"/>
    <n v="25"/>
    <s v="BTCUSDTUSDT"/>
    <s v="Isolated"/>
    <n v="43994.5"/>
    <s v="USDT"/>
    <n v="43925.5"/>
    <s v="USDT"/>
    <x v="1224"/>
    <d v="2022-03-02T03:19:44"/>
    <n v="3.9199999999999999E-2"/>
    <s v="882729680051879936 "/>
    <n v="0.39200000000000002"/>
    <n v="2.902777778217569E-2"/>
    <d v="1899-12-30T00:41:48"/>
  </r>
  <r>
    <s v="Short"/>
    <n v="25"/>
    <s v="BTCUSDTUSDT"/>
    <s v="Isolated"/>
    <n v="44100"/>
    <s v="USDT"/>
    <n v="43925.5"/>
    <s v="USDT"/>
    <x v="1225"/>
    <d v="2022-03-02T03:19:44"/>
    <n v="9.8900000000000002E-2"/>
    <s v="882736782061322240 "/>
    <n v="0.98899999999999999"/>
    <n v="9.4328703708015382E-3"/>
    <d v="1899-12-30T00:13:35"/>
  </r>
  <r>
    <s v="Short"/>
    <n v="25"/>
    <s v="BTCUSDTUSDT"/>
    <s v="Isolated"/>
    <n v="44073"/>
    <s v="USDT"/>
    <n v="44286"/>
    <s v="USDT"/>
    <x v="1226"/>
    <d v="2022-03-02T06:02:31"/>
    <n v="-0.1208"/>
    <s v="882743050926800896 "/>
    <n v="-1.208"/>
    <n v="0.10517361111124046"/>
    <d v="1899-12-30T02:31:27"/>
  </r>
  <r>
    <s v="Short"/>
    <n v="25"/>
    <s v="BTCUSDTUSDT"/>
    <s v="Isolated"/>
    <n v="44100"/>
    <s v="USDT"/>
    <n v="44286"/>
    <s v="USDT"/>
    <x v="1227"/>
    <d v="2022-03-02T06:02:31"/>
    <n v="-0.10539999999999999"/>
    <s v="882744202791731200 "/>
    <n v="-1.0539999999999998"/>
    <n v="0.10199074073898373"/>
    <d v="1899-12-30T02:26:52"/>
  </r>
  <r>
    <s v="Short"/>
    <n v="25"/>
    <s v="BTCUSDTUSDT"/>
    <s v="Isolated"/>
    <n v="44286"/>
    <s v="USDT"/>
    <n v="44286"/>
    <s v="USDT"/>
    <x v="1228"/>
    <d v="2022-03-02T06:02:31"/>
    <n v="0"/>
    <s v="882754215572652032 "/>
    <n v="0"/>
    <n v="7.4363425927003846E-2"/>
    <d v="1899-12-30T01:47:05"/>
  </r>
  <r>
    <s v="Short"/>
    <n v="25"/>
    <s v="BTCUSDTUSDT"/>
    <s v="Isolated"/>
    <n v="44500"/>
    <s v="USDT"/>
    <n v="44286"/>
    <s v="USDT"/>
    <x v="1229"/>
    <d v="2022-03-02T06:02:31"/>
    <n v="0.1202"/>
    <s v="882760718362853376 "/>
    <n v="1.202"/>
    <n v="5.6423611109494232E-2"/>
    <d v="1899-12-30T01:21:15"/>
  </r>
  <r>
    <s v="Short"/>
    <n v="25"/>
    <s v="BTCUSDTUSDT"/>
    <s v="Isolated"/>
    <n v="44281"/>
    <s v="USDT"/>
    <n v="44133"/>
    <s v="USDT"/>
    <x v="1230"/>
    <d v="2022-03-02T06:30:50"/>
    <n v="8.3599999999999994E-2"/>
    <n v="8.8278122224312294E+17"/>
    <n v="0.83599999999999997"/>
    <n v="1.9502314811688848E-2"/>
    <d v="1899-12-30T00:28:05"/>
  </r>
  <r>
    <s v="Short"/>
    <n v="25"/>
    <s v="BTCUSDTUSDT"/>
    <s v="Isolated"/>
    <n v="44350"/>
    <s v="USDT"/>
    <n v="44133"/>
    <s v="USDT"/>
    <x v="1231"/>
    <d v="2022-03-02T06:30:50"/>
    <n v="0.12230000000000001"/>
    <s v="882785359361982464 "/>
    <n v="1.2230000000000001"/>
    <n v="8.0902777772280388E-3"/>
    <d v="1899-12-30T00:11:39"/>
  </r>
  <r>
    <s v="Short"/>
    <n v="25"/>
    <s v="BTCUSDTUSDT"/>
    <s v="Isolated"/>
    <n v="44214.5"/>
    <s v="USDT"/>
    <n v="44186"/>
    <s v="USDT"/>
    <x v="1232"/>
    <d v="2022-03-02T07:13:15"/>
    <n v="1.61E-2"/>
    <s v="882795878156320769 "/>
    <n v="0.161"/>
    <n v="8.5185185234877281E-3"/>
    <d v="1899-12-30T00:12:16"/>
  </r>
  <r>
    <s v="Short"/>
    <n v="25"/>
    <s v="BTCUSDTUSDT"/>
    <s v="Isolated"/>
    <n v="44300"/>
    <s v="USDT"/>
    <n v="44186"/>
    <s v="USDT"/>
    <x v="1233"/>
    <d v="2022-03-02T07:13:15"/>
    <n v="6.4299999999999996E-2"/>
    <s v="882797712950411266 "/>
    <n v="0.64300000000000002"/>
    <n v="3.4606481494847685E-3"/>
    <d v="1899-12-30T00:04:59"/>
  </r>
  <r>
    <s v="Short"/>
    <n v="25"/>
    <s v="BTCUSDTUSDT"/>
    <s v="Isolated"/>
    <n v="43900"/>
    <s v="USDT"/>
    <n v="43754"/>
    <s v="USDT"/>
    <x v="1234"/>
    <d v="2022-03-02T08:17:40"/>
    <n v="8.3100000000000007E-2"/>
    <s v="882809918404411392 "/>
    <n v="0.83100000000000007"/>
    <n v="1.4513888891087845E-2"/>
    <d v="1899-12-30T00:20:54"/>
  </r>
  <r>
    <s v="Short"/>
    <n v="25"/>
    <s v="BTCUSDTUSDT"/>
    <s v="Isolated"/>
    <n v="44000"/>
    <s v="USDT"/>
    <n v="43922"/>
    <s v="USDT"/>
    <x v="1235"/>
    <d v="2022-03-02T09:13:56"/>
    <n v="4.4299999999999999E-2"/>
    <s v="882826422558638081 "/>
    <n v="0.443"/>
    <n v="8.0439814773853868E-3"/>
    <d v="1899-12-30T00:11:35"/>
  </r>
  <r>
    <s v="Short"/>
    <n v="25"/>
    <s v="BTCUSDTUSDT"/>
    <s v="Isolated"/>
    <n v="44038.5"/>
    <s v="USDT"/>
    <n v="43942.5"/>
    <s v="USDT"/>
    <x v="1236"/>
    <d v="2022-03-02T13:23:38"/>
    <n v="5.45E-2"/>
    <s v="882881532936568832 "/>
    <n v="0.54500000000000004"/>
    <n v="2.9363425928750075E-2"/>
    <d v="1899-12-30T00:42:17"/>
  </r>
  <r>
    <s v="Short"/>
    <n v="25"/>
    <s v="BTCUSDTUSDT"/>
    <s v="Isolated"/>
    <n v="44100"/>
    <s v="USDT"/>
    <n v="43942.5"/>
    <s v="USDT"/>
    <x v="1237"/>
    <d v="2022-03-02T13:23:38"/>
    <n v="8.929999999999999E-2"/>
    <s v="882882224342417408 "/>
    <n v="0.8929999999999999"/>
    <n v="2.7465277780720498E-2"/>
    <d v="1899-12-30T00:39:33"/>
  </r>
  <r>
    <s v="Short"/>
    <n v="25"/>
    <s v="BTCUSDTUSDT"/>
    <s v="Isolated"/>
    <n v="44200"/>
    <s v="USDT"/>
    <n v="44119.5"/>
    <s v="USDT"/>
    <x v="1238"/>
    <d v="2022-03-02T16:25:37"/>
    <n v="4.5499999999999999E-2"/>
    <s v="882935517961764865 "/>
    <n v="0.45499999999999996"/>
    <n v="6.7708333372138441E-3"/>
    <d v="1899-12-30T00:09:45"/>
  </r>
  <r>
    <s v="Short"/>
    <n v="25"/>
    <s v="BTCUSDTUSDT"/>
    <s v="Isolated"/>
    <n v="44300"/>
    <s v="USDT"/>
    <n v="44119.5"/>
    <s v="USDT"/>
    <x v="1239"/>
    <d v="2022-03-02T16:25:37"/>
    <n v="0.10189999999999999"/>
    <s v="882936922344767489 "/>
    <n v="1.0189999999999999"/>
    <n v="2.905092595028691E-3"/>
    <d v="1899-12-30T00:04:11"/>
  </r>
  <r>
    <s v="Short"/>
    <n v="25"/>
    <s v="BTCUSDTUSDT"/>
    <s v="Isolated"/>
    <n v="44128.5"/>
    <s v="USDT"/>
    <n v="44120"/>
    <s v="USDT"/>
    <x v="1240"/>
    <d v="2022-03-02T16:25:37"/>
    <n v="4.7999999999999996E-3"/>
    <s v="882935434058907649 "/>
    <n v="4.7999999999999994E-2"/>
    <n v="7.0023148145992309E-3"/>
    <d v="1899-12-30T00:10:05"/>
  </r>
  <r>
    <s v="Short"/>
    <n v="25"/>
    <s v="BTCUSDTUSDT"/>
    <s v="Isolated"/>
    <n v="43846"/>
    <s v="USDT"/>
    <n v="43744.5"/>
    <s v="USDT"/>
    <x v="1241"/>
    <d v="2022-03-03T01:09:59"/>
    <n v="5.79E-2"/>
    <n v="8.8306532462413402E+17"/>
    <n v="0.57899999999999996"/>
    <n v="1.2719907412247267E-2"/>
    <d v="1899-12-30T00:18:19"/>
  </r>
  <r>
    <s v="Short"/>
    <n v="25"/>
    <s v="BTCUSDTUSDT"/>
    <s v="Isolated"/>
    <n v="43950"/>
    <s v="USDT"/>
    <n v="43916.5"/>
    <s v="USDT"/>
    <x v="1242"/>
    <d v="2022-03-03T01:40:50"/>
    <n v="1.9099999999999999E-2"/>
    <s v="883075814045761537 "/>
    <n v="0.191"/>
    <n v="5.1967592589790002E-3"/>
    <d v="1899-12-30T00:07:29"/>
  </r>
  <r>
    <s v="Short"/>
    <n v="25"/>
    <s v="BTCUSDTUSDT"/>
    <s v="Isolated"/>
    <n v="43765"/>
    <s v="USDT"/>
    <n v="43808.5"/>
    <s v="USDT"/>
    <x v="1243"/>
    <d v="2022-03-03T02:40:47"/>
    <n v="-2.4799999999999999E-2"/>
    <s v="883085791711969280 "/>
    <n v="-0.248"/>
    <n v="1.9293981480586808E-2"/>
    <d v="1899-12-30T00:27:47"/>
  </r>
  <r>
    <s v="Short"/>
    <n v="25"/>
    <s v="BTCUSDTUSDT"/>
    <s v="Isolated"/>
    <n v="43900"/>
    <s v="USDT"/>
    <n v="43808.5"/>
    <s v="USDT"/>
    <x v="1244"/>
    <d v="2022-03-03T02:40:47"/>
    <n v="5.21E-2"/>
    <s v="883090313226207232 "/>
    <n v="0.52100000000000002"/>
    <n v="6.8171296297805384E-3"/>
    <d v="1899-12-30T00:09:49"/>
  </r>
  <r>
    <s v="Short"/>
    <n v="25"/>
    <s v="BTCUSDTUSDT"/>
    <s v="Isolated"/>
    <n v="44000"/>
    <s v="USDT"/>
    <n v="43808.5"/>
    <s v="USDT"/>
    <x v="1245"/>
    <d v="2022-03-03T02:40:47"/>
    <n v="0.10880000000000001"/>
    <s v="883090861149110275 "/>
    <n v="1.0880000000000001"/>
    <n v="5.3125000049476512E-3"/>
    <d v="1899-12-30T00:07:39"/>
  </r>
  <r>
    <s v="Short"/>
    <n v="25"/>
    <s v="BTCUSDTUSDT"/>
    <s v="Isolated"/>
    <n v="43690"/>
    <s v="USDT"/>
    <n v="43592.5"/>
    <s v="USDT"/>
    <x v="1246"/>
    <d v="2022-03-03T03:36:45"/>
    <n v="5.5800000000000002E-2"/>
    <s v="883101024832700417 "/>
    <n v="0.55800000000000005"/>
    <n v="1.6122685185109731E-2"/>
    <d v="1899-12-30T00:23:13"/>
  </r>
  <r>
    <s v="Short"/>
    <n v="25"/>
    <s v="BTCUSDTUSDT"/>
    <s v="Isolated"/>
    <n v="43758"/>
    <s v="USDT"/>
    <n v="43522"/>
    <s v="USDT"/>
    <x v="1247"/>
    <d v="2022-03-03T04:39:51"/>
    <n v="0.1348"/>
    <s v="883107890916737024 "/>
    <n v="1.3480000000000001"/>
    <n v="4.0995370371092577E-2"/>
    <d v="1899-12-30T00:59:02"/>
  </r>
  <r>
    <s v="Short"/>
    <n v="25"/>
    <s v="BTCUSDTUSDT"/>
    <s v="Isolated"/>
    <n v="43537"/>
    <s v="USDT"/>
    <n v="43328.5"/>
    <s v="USDT"/>
    <x v="1248"/>
    <d v="2022-03-03T04:48:15"/>
    <n v="0.1197"/>
    <s v="883123872896892929 "/>
    <n v="1.1970000000000001"/>
    <n v="2.7314814797136933E-3"/>
    <d v="1899-12-30T00:03:56"/>
  </r>
  <r>
    <s v="Short"/>
    <n v="25"/>
    <s v="BTCUSDTUSDT"/>
    <s v="Isolated"/>
    <n v="43331.5"/>
    <s v="USDT"/>
    <n v="43262"/>
    <s v="USDT"/>
    <x v="1249"/>
    <d v="2022-03-03T07:06:24"/>
    <n v="4.0099999999999997E-2"/>
    <s v="883126356759527424 "/>
    <n v="0.40099999999999997"/>
    <n v="9.1817129636183381E-2"/>
    <d v="1899-12-30T02:12:13"/>
  </r>
  <r>
    <s v="Short"/>
    <n v="25"/>
    <s v="BTCUSDTUSDT"/>
    <s v="Isolated"/>
    <n v="43400"/>
    <s v="USDT"/>
    <n v="43262"/>
    <s v="USDT"/>
    <x v="1250"/>
    <d v="2022-03-03T07:06:24"/>
    <n v="7.9500000000000001E-2"/>
    <s v="883128930342518785 "/>
    <n v="0.79500000000000004"/>
    <n v="8.4710648152395152E-2"/>
    <d v="1899-12-30T02:01:59"/>
  </r>
  <r>
    <s v="Short"/>
    <n v="25"/>
    <s v="BTCUSDTUSDT"/>
    <s v="Isolated"/>
    <n v="39080"/>
    <s v="USDT"/>
    <n v="39045"/>
    <s v="USDT"/>
    <x v="1251"/>
    <d v="2022-03-05T16:25:59"/>
    <n v="2.2400000000000003E-2"/>
    <s v="884008384497434625 "/>
    <n v="0.22400000000000003"/>
    <n v="4.6481481484079268E-2"/>
    <d v="1899-12-30T01:06:56"/>
  </r>
  <r>
    <s v="Short"/>
    <n v="25"/>
    <s v="BTCUSDTUSDT"/>
    <s v="Isolated"/>
    <n v="39125.5"/>
    <s v="USDT"/>
    <n v="39044"/>
    <s v="USDT"/>
    <x v="1252"/>
    <d v="2022-03-05T16:25:59"/>
    <n v="5.21E-2"/>
    <s v="884023440324935685 "/>
    <n v="0.52100000000000002"/>
    <n v="4.9305555585306138E-3"/>
    <d v="1899-12-30T00:07:06"/>
  </r>
  <r>
    <s v="Short"/>
    <n v="25"/>
    <s v="BTCUSDTUSDT"/>
    <s v="Isolated"/>
    <n v="41266"/>
    <s v="USDT"/>
    <n v="40736"/>
    <s v="USDT"/>
    <x v="1253"/>
    <d v="2022-03-04T15:51:41"/>
    <n v="0.3211"/>
    <s v="883649489459462145 "/>
    <n v="3.2109999999999999"/>
    <n v="1.3020833335758653E-2"/>
    <d v="1899-12-30T00:18:45"/>
  </r>
  <r>
    <s v="Short"/>
    <n v="25"/>
    <s v="BTCUSDTUSDT"/>
    <s v="Isolated"/>
    <n v="41165.5"/>
    <s v="USDT"/>
    <n v="41279"/>
    <s v="USDT"/>
    <x v="1254"/>
    <d v="2022-03-04T15:32:48"/>
    <n v="-6.8900000000000003E-2"/>
    <s v="883645739630051328 "/>
    <n v="-0.68900000000000006"/>
    <n v="1.0254629625706002E-2"/>
    <d v="1899-12-30T00:14:46"/>
  </r>
  <r>
    <s v="Short"/>
    <n v="25"/>
    <s v="BTCUSDTUSDT"/>
    <s v="Isolated"/>
    <n v="41300"/>
    <s v="USDT"/>
    <n v="41279"/>
    <s v="USDT"/>
    <x v="1255"/>
    <d v="2022-03-04T15:32:48"/>
    <n v="1.2699999999999999E-2"/>
    <s v="883646904249860098 "/>
    <n v="0.127"/>
    <n v="7.0486111071659252E-3"/>
    <d v="1899-12-30T00:10:09"/>
  </r>
  <r>
    <s v="Short"/>
    <n v="25"/>
    <s v="BTCUSDTUSDT"/>
    <s v="Isolated"/>
    <n v="41500"/>
    <s v="USDT"/>
    <n v="41276.5"/>
    <s v="USDT"/>
    <x v="1256"/>
    <d v="2022-03-04T15:32:47"/>
    <n v="0.1346"/>
    <s v="883648820744798208 "/>
    <n v="1.3460000000000001"/>
    <n v="1.747685186273884E-3"/>
    <d v="1899-12-30T00:02:31"/>
  </r>
  <r>
    <s v="Short"/>
    <n v="25"/>
    <s v="BTCUSDTUSDT"/>
    <s v="Isolated"/>
    <n v="41100"/>
    <s v="USDT"/>
    <n v="40975"/>
    <s v="USDT"/>
    <x v="1257"/>
    <d v="2022-03-04T15:16:51"/>
    <n v="7.5999999999999998E-2"/>
    <s v="883560090365313026 "/>
    <n v="0.76"/>
    <n v="0.23553240740875481"/>
    <d v="1899-12-30T05:39:10"/>
  </r>
  <r>
    <s v="Short"/>
    <n v="25"/>
    <s v="BTCUSDTUSDT"/>
    <s v="Isolated"/>
    <n v="41300"/>
    <s v="USDT"/>
    <n v="40975"/>
    <s v="USDT"/>
    <x v="1258"/>
    <d v="2022-03-04T15:16:51"/>
    <n v="0.19670000000000001"/>
    <s v="883560218794901508 "/>
    <n v="1.9670000000000001"/>
    <n v="0.23517361110862112"/>
    <d v="1899-12-30T05:38:39"/>
  </r>
  <r>
    <s v="Short"/>
    <n v="25"/>
    <s v="BTCUSDTUSDT"/>
    <s v="Isolated"/>
    <n v="40983"/>
    <s v="USDT"/>
    <n v="40971.5"/>
    <s v="USDT"/>
    <x v="1259"/>
    <d v="2022-03-04T15:16:51"/>
    <n v="6.9999999999999993E-3"/>
    <s v="883558970519699457 "/>
    <n v="6.9999999999999993E-2"/>
    <n v="0.23862268518132623"/>
    <d v="1899-12-30T05:43:37"/>
  </r>
  <r>
    <s v="Short"/>
    <n v="25"/>
    <s v="BTCUSDTUSDT"/>
    <s v="Isolated"/>
    <n v="41057"/>
    <s v="USDT"/>
    <n v="40984.5"/>
    <s v="USDT"/>
    <x v="1260"/>
    <d v="2022-03-04T09:31:26"/>
    <n v="4.41E-2"/>
    <n v="8.8344791143571405E+17"/>
    <n v="0.441"/>
    <n v="0.30520833333866904"/>
    <d v="1899-12-30T07:19:30"/>
  </r>
  <r>
    <s v="Short"/>
    <n v="25"/>
    <s v="BTCUSDTUSDT"/>
    <s v="Isolated"/>
    <n v="41500"/>
    <s v="USDT"/>
    <n v="40984.5"/>
    <s v="USDT"/>
    <x v="1261"/>
    <d v="2022-03-04T09:31:26"/>
    <n v="0.3105"/>
    <s v="883552277807218698 "/>
    <n v="3.105"/>
    <n v="1.7210648147738539E-2"/>
    <d v="1899-12-30T00:24:47"/>
  </r>
  <r>
    <s v="Short"/>
    <n v="25"/>
    <s v="BTCUSDTUSDT"/>
    <s v="Isolated"/>
    <n v="41200"/>
    <s v="USDT"/>
    <n v="40985"/>
    <s v="USDT"/>
    <x v="1262"/>
    <d v="2022-03-04T09:31:26"/>
    <n v="0.1305"/>
    <s v="883448034492399616 "/>
    <n v="1.3050000000000002"/>
    <n v="0.30487268518481869"/>
    <d v="1899-12-30T07:19:01"/>
  </r>
  <r>
    <s v="Short"/>
    <n v="25"/>
    <s v="BTCUSDTUSDT"/>
    <s v="Isolated"/>
    <n v="41400"/>
    <s v="USDT"/>
    <n v="40984.5"/>
    <s v="USDT"/>
    <x v="1263"/>
    <d v="2022-03-04T09:31:26"/>
    <n v="0.25090000000000001"/>
    <s v="883450682734002176 "/>
    <n v="2.5090000000000003"/>
    <n v="0.29756944444670808"/>
    <d v="1899-12-30T07:08:30"/>
  </r>
  <r>
    <s v="Short"/>
    <n v="25"/>
    <s v="BTCUSDTUSDT"/>
    <s v="Isolated"/>
    <n v="41586.5"/>
    <s v="USDT"/>
    <n v="41189"/>
    <s v="USDT"/>
    <x v="1264"/>
    <d v="2022-03-04T02:09:42"/>
    <n v="0.23899999999999999"/>
    <s v="883442980356079616 "/>
    <n v="2.3899999999999997"/>
    <n v="1.2060185181326233E-2"/>
    <d v="1899-12-30T00:17:22"/>
  </r>
  <r>
    <s v="Short"/>
    <n v="25"/>
    <s v="BTCUSDTUSDT"/>
    <s v="Isolated"/>
    <n v="41868"/>
    <s v="USDT"/>
    <n v="41685.5"/>
    <s v="USDT"/>
    <x v="1265"/>
    <d v="2022-03-04T01:48:10"/>
    <n v="0.109"/>
    <s v="883382200348688385 "/>
    <n v="1.0900000000000001"/>
    <n v="0.16482638889283407"/>
    <d v="1899-12-30T03:57:21"/>
  </r>
  <r>
    <s v="Short"/>
    <n v="25"/>
    <s v="BTCUSDTUSDT"/>
    <s v="Isolated"/>
    <n v="42000"/>
    <s v="USDT"/>
    <n v="41687.5"/>
    <s v="USDT"/>
    <x v="1266"/>
    <d v="2022-03-04T01:48:10"/>
    <n v="0.18600000000000003"/>
    <s v="883383891341066241 "/>
    <n v="1.8600000000000003"/>
    <n v="0.16016203704202781"/>
    <d v="1899-12-30T03:50:38"/>
  </r>
  <r>
    <s v="Short"/>
    <n v="25"/>
    <s v="BTCUSDTUSDT"/>
    <s v="Isolated"/>
    <n v="42300"/>
    <s v="USDT"/>
    <n v="41685.5"/>
    <s v="USDT"/>
    <x v="1267"/>
    <d v="2022-03-04T01:48:10"/>
    <n v="0.36320000000000002"/>
    <s v="883400071309148160 "/>
    <n v="3.6320000000000001"/>
    <n v="0.11550925925985212"/>
    <d v="1899-12-30T02:46:20"/>
  </r>
  <r>
    <s v="Short"/>
    <n v="25"/>
    <s v="BTCUSDTUSDT"/>
    <s v="Isolated"/>
    <n v="43300"/>
    <s v="USDT"/>
    <n v="43408"/>
    <s v="USDT"/>
    <x v="1268"/>
    <d v="2022-03-03T15:58:00"/>
    <n v="-6.2400000000000004E-2"/>
    <s v="883229998955085825 "/>
    <n v="-0.624"/>
    <n v="0.17498842592613073"/>
    <d v="1899-12-30T04:11:59"/>
  </r>
  <r>
    <s v="Short"/>
    <n v="25"/>
    <s v="BTCUSDTUSDT"/>
    <s v="Isolated"/>
    <n v="43400"/>
    <s v="USDT"/>
    <n v="43407.4"/>
    <s v="USDT"/>
    <x v="1269"/>
    <d v="2022-03-03T15:58:00"/>
    <n v="-4.1999999999999997E-3"/>
    <s v="883235699874054144 "/>
    <n v="-4.1999999999999996E-2"/>
    <n v="0.15924768518743804"/>
    <d v="1899-12-30T03:49:19"/>
  </r>
  <r>
    <s v="Short"/>
    <n v="25"/>
    <s v="BTCUSDTUSDT"/>
    <s v="Isolated"/>
    <n v="43700"/>
    <s v="USDT"/>
    <n v="43408"/>
    <s v="USDT"/>
    <x v="1270"/>
    <d v="2022-03-03T15:58:00"/>
    <n v="0.16699999999999998"/>
    <n v="8.8325549304209395E+17"/>
    <n v="1.67"/>
    <n v="0.10462962963356404"/>
    <d v="1899-12-30T02:30:40"/>
  </r>
  <r>
    <s v="Short"/>
    <n v="25"/>
    <s v="BTCUSDTUSDT"/>
    <s v="Isolated"/>
    <n v="43900"/>
    <s v="USDT"/>
    <n v="43408"/>
    <s v="USDT"/>
    <x v="1271"/>
    <d v="2022-03-03T15:58:00"/>
    <n v="0.2802"/>
    <s v="883277931545083904 "/>
    <n v="2.802"/>
    <n v="4.2719907411083113E-2"/>
    <d v="1899-12-30T01:01:31"/>
  </r>
  <r>
    <s v="Short"/>
    <n v="25"/>
    <s v="BTCUSDTUSDT"/>
    <s v="Isolated"/>
    <n v="43205.5"/>
    <s v="USDT"/>
    <n v="43188"/>
    <s v="USDT"/>
    <x v="1272"/>
    <d v="2022-03-03T11:27:33"/>
    <n v="1.01E-2"/>
    <s v="883216439479091201 "/>
    <n v="0.10099999999999999"/>
    <n v="2.4583333331975155E-2"/>
    <d v="1899-12-30T00:35:24"/>
  </r>
  <r>
    <m/>
    <m/>
    <m/>
    <m/>
    <m/>
    <m/>
    <m/>
    <m/>
    <x v="1273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5A78E1-40CE-42C9-B726-6141467BB972}" name="PivotTable5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4">
  <location ref="Y1:Z97" firstHeaderRow="1" firstDataRow="1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dataField="1"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3">
    <field x="16"/>
    <field x="15"/>
    <field x="8"/>
  </rowFields>
  <rowItems count="96">
    <i>
      <x/>
    </i>
    <i r="1">
      <x/>
    </i>
    <i r="2">
      <x/>
    </i>
    <i>
      <x v="1"/>
    </i>
    <i r="1">
      <x v="12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>
      <x v="2"/>
    </i>
    <i r="1">
      <x v="1"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1">
      <x v="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1">
      <x v="3"/>
    </i>
    <i r="2">
      <x v="61"/>
    </i>
    <i r="2">
      <x v="62"/>
    </i>
    <i r="2">
      <x v="63"/>
    </i>
    <i r="2">
      <x v="64"/>
    </i>
    <i r="2">
      <x v="65"/>
    </i>
    <i t="grand">
      <x/>
    </i>
  </rowItems>
  <colItems count="1">
    <i/>
  </colItems>
  <dataFields count="1">
    <dataField name="Sum of ROI" fld="12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3924-59D9-4D59-BAC4-E1E44A94DFA2}">
  <sheetPr>
    <tabColor theme="9" tint="0.59999389629810485"/>
  </sheetPr>
  <dimension ref="A1:AU1300"/>
  <sheetViews>
    <sheetView tabSelected="1" workbookViewId="0">
      <selection activeCell="X22" sqref="X22"/>
    </sheetView>
  </sheetViews>
  <sheetFormatPr defaultRowHeight="15" x14ac:dyDescent="0.25"/>
  <cols>
    <col min="1" max="1" width="8" bestFit="1" customWidth="1"/>
    <col min="2" max="2" width="4.140625" bestFit="1" customWidth="1"/>
    <col min="3" max="3" width="22.140625" customWidth="1"/>
    <col min="4" max="4" width="0" hidden="1" customWidth="1"/>
    <col min="5" max="5" width="9.140625" style="10"/>
    <col min="7" max="7" width="13" style="10" bestFit="1" customWidth="1"/>
    <col min="9" max="10" width="15.28515625" bestFit="1" customWidth="1"/>
    <col min="11" max="11" width="9.140625" style="22"/>
    <col min="12" max="12" width="0" hidden="1" customWidth="1"/>
    <col min="14" max="14" width="8.140625" bestFit="1" customWidth="1"/>
    <col min="16" max="16" width="13" bestFit="1" customWidth="1"/>
    <col min="18" max="18" width="8.140625" customWidth="1"/>
    <col min="19" max="19" width="10.7109375" bestFit="1" customWidth="1"/>
    <col min="20" max="20" width="8.7109375" bestFit="1" customWidth="1"/>
    <col min="21" max="21" width="17.85546875" bestFit="1" customWidth="1"/>
    <col min="22" max="22" width="13.7109375" bestFit="1" customWidth="1"/>
    <col min="24" max="24" width="9.140625" customWidth="1"/>
    <col min="25" max="25" width="14.85546875" hidden="1" customWidth="1"/>
    <col min="26" max="26" width="10.7109375" hidden="1" customWidth="1"/>
    <col min="27" max="27" width="9.140625" customWidth="1"/>
    <col min="31" max="31" width="15.28515625" bestFit="1" customWidth="1"/>
    <col min="32" max="32" width="3.140625" bestFit="1" customWidth="1"/>
    <col min="33" max="33" width="9.140625" style="7"/>
    <col min="34" max="34" width="8" bestFit="1" customWidth="1"/>
    <col min="35" max="35" width="6" bestFit="1" customWidth="1"/>
    <col min="36" max="37" width="8" bestFit="1" customWidth="1"/>
    <col min="38" max="38" width="15.28515625" bestFit="1" customWidth="1"/>
    <col min="39" max="40" width="15.28515625" style="8" bestFit="1" customWidth="1"/>
    <col min="41" max="41" width="9.85546875" style="8" bestFit="1" customWidth="1"/>
    <col min="42" max="42" width="19.7109375" style="9" bestFit="1" customWidth="1"/>
    <col min="43" max="43" width="15.28515625" bestFit="1" customWidth="1"/>
    <col min="44" max="44" width="7.85546875" style="8" bestFit="1" customWidth="1"/>
    <col min="45" max="46" width="15.28515625" bestFit="1" customWidth="1"/>
  </cols>
  <sheetData>
    <row r="1" spans="1:47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5</v>
      </c>
      <c r="I1" s="3" t="s">
        <v>7</v>
      </c>
      <c r="J1" s="3" t="s">
        <v>8</v>
      </c>
      <c r="K1" s="4" t="s">
        <v>9</v>
      </c>
      <c r="L1" s="5" t="s">
        <v>10</v>
      </c>
      <c r="M1" s="1" t="s">
        <v>11</v>
      </c>
      <c r="N1" s="3" t="s">
        <v>12</v>
      </c>
      <c r="O1" s="1" t="s">
        <v>13</v>
      </c>
      <c r="P1" s="1" t="s">
        <v>14</v>
      </c>
      <c r="R1" s="6" t="s">
        <v>15</v>
      </c>
      <c r="S1" s="6"/>
      <c r="T1" s="6"/>
      <c r="U1" s="6"/>
      <c r="V1" s="6"/>
      <c r="Y1" t="s">
        <v>16</v>
      </c>
      <c r="Z1" t="s">
        <v>17</v>
      </c>
    </row>
    <row r="2" spans="1:47" x14ac:dyDescent="0.25">
      <c r="A2" t="s">
        <v>18</v>
      </c>
      <c r="B2">
        <v>25</v>
      </c>
      <c r="C2" t="s">
        <v>19</v>
      </c>
      <c r="D2" t="s">
        <v>20</v>
      </c>
      <c r="E2" s="10">
        <v>49983</v>
      </c>
      <c r="F2" t="s">
        <v>21</v>
      </c>
      <c r="G2" s="10">
        <v>48715.8</v>
      </c>
      <c r="H2" t="s">
        <v>21</v>
      </c>
      <c r="I2" s="11">
        <v>44540.608530092592</v>
      </c>
      <c r="J2" s="11">
        <v>44540.657118055555</v>
      </c>
      <c r="K2" s="8">
        <v>0.63390000000000002</v>
      </c>
      <c r="L2">
        <v>8.5319465397070195E+17</v>
      </c>
      <c r="M2" s="12">
        <f t="shared" ref="M2:M65" si="0">$S$3*K2</f>
        <v>6.3390000000000004</v>
      </c>
      <c r="N2" s="10">
        <f t="shared" ref="N2:N65" si="1">J2-I2</f>
        <v>4.8587962963210884E-2</v>
      </c>
      <c r="O2" s="13">
        <f t="shared" ref="O2:O65" si="2">J2-I2</f>
        <v>4.8587962963210884E-2</v>
      </c>
      <c r="P2" s="12">
        <f t="shared" ref="P2:P65" si="3">M2/B2*$R$3</f>
        <v>6.3390000000000004</v>
      </c>
      <c r="R2" s="14" t="s">
        <v>1</v>
      </c>
      <c r="S2" s="14" t="s">
        <v>22</v>
      </c>
      <c r="T2" s="14" t="s">
        <v>23</v>
      </c>
      <c r="U2" s="14" t="s">
        <v>24</v>
      </c>
      <c r="V2" s="14" t="s">
        <v>25</v>
      </c>
      <c r="Y2" s="15" t="s">
        <v>26</v>
      </c>
    </row>
    <row r="3" spans="1:47" x14ac:dyDescent="0.25">
      <c r="A3" t="s">
        <v>18</v>
      </c>
      <c r="B3">
        <v>25</v>
      </c>
      <c r="C3" t="s">
        <v>19</v>
      </c>
      <c r="D3" t="s">
        <v>20</v>
      </c>
      <c r="E3" s="10">
        <v>47883</v>
      </c>
      <c r="F3" t="s">
        <v>21</v>
      </c>
      <c r="G3" s="10">
        <v>48723</v>
      </c>
      <c r="H3" t="s">
        <v>21</v>
      </c>
      <c r="I3" s="11">
        <v>44540.392974537041</v>
      </c>
      <c r="J3" s="11">
        <v>44540.657129629632</v>
      </c>
      <c r="K3" s="8">
        <v>-0.43859999999999999</v>
      </c>
      <c r="L3" t="s">
        <v>27</v>
      </c>
      <c r="M3" s="12">
        <f t="shared" si="0"/>
        <v>-4.3860000000000001</v>
      </c>
      <c r="N3" s="10">
        <f t="shared" si="1"/>
        <v>0.26415509259095415</v>
      </c>
      <c r="O3" s="13">
        <f t="shared" si="2"/>
        <v>0.26415509259095415</v>
      </c>
      <c r="P3" s="12">
        <f t="shared" si="3"/>
        <v>-4.3860000000000001</v>
      </c>
      <c r="R3" s="16">
        <v>25</v>
      </c>
      <c r="S3" s="17">
        <v>10</v>
      </c>
      <c r="T3" s="12">
        <f>SUM(M:M)</f>
        <v>656.16599999999869</v>
      </c>
      <c r="U3" s="18">
        <f>SUM(P:P)</f>
        <v>656.16599999999869</v>
      </c>
      <c r="V3" s="18">
        <f>U3/((I2-I1300)*-1)*30</f>
        <v>237.61402630322291</v>
      </c>
      <c r="Y3" s="19" t="s">
        <v>26</v>
      </c>
    </row>
    <row r="4" spans="1:47" x14ac:dyDescent="0.25">
      <c r="A4" t="s">
        <v>18</v>
      </c>
      <c r="B4">
        <v>25</v>
      </c>
      <c r="C4" t="s">
        <v>19</v>
      </c>
      <c r="D4" t="s">
        <v>20</v>
      </c>
      <c r="E4" s="10">
        <v>48083</v>
      </c>
      <c r="F4" t="s">
        <v>21</v>
      </c>
      <c r="G4" s="10">
        <v>48723</v>
      </c>
      <c r="H4" t="s">
        <v>21</v>
      </c>
      <c r="I4" s="11">
        <v>44540.40152777778</v>
      </c>
      <c r="J4" s="11">
        <v>44540.657129629632</v>
      </c>
      <c r="K4" s="8">
        <v>-0.33279999999999998</v>
      </c>
      <c r="L4" t="s">
        <v>28</v>
      </c>
      <c r="M4" s="12">
        <f t="shared" si="0"/>
        <v>-3.3279999999999998</v>
      </c>
      <c r="N4" s="10">
        <f t="shared" si="1"/>
        <v>0.25560185185167938</v>
      </c>
      <c r="O4" s="13">
        <f t="shared" si="2"/>
        <v>0.25560185185167938</v>
      </c>
      <c r="P4" s="12">
        <f t="shared" si="3"/>
        <v>-3.3279999999999998</v>
      </c>
      <c r="Y4" s="20" t="s">
        <v>29</v>
      </c>
    </row>
    <row r="5" spans="1:47" x14ac:dyDescent="0.25">
      <c r="A5" t="s">
        <v>18</v>
      </c>
      <c r="B5">
        <v>25</v>
      </c>
      <c r="C5" t="s">
        <v>19</v>
      </c>
      <c r="D5" t="s">
        <v>20</v>
      </c>
      <c r="E5" s="10">
        <v>48107</v>
      </c>
      <c r="F5" t="s">
        <v>21</v>
      </c>
      <c r="G5" s="10">
        <v>48723</v>
      </c>
      <c r="H5" t="s">
        <v>21</v>
      </c>
      <c r="I5" s="11">
        <v>44540.417500000003</v>
      </c>
      <c r="J5" s="11">
        <v>44540.657129629632</v>
      </c>
      <c r="K5" s="8">
        <v>-0.3201</v>
      </c>
      <c r="L5" t="s">
        <v>30</v>
      </c>
      <c r="M5" s="12">
        <f t="shared" si="0"/>
        <v>-3.2010000000000001</v>
      </c>
      <c r="N5" s="10">
        <f t="shared" si="1"/>
        <v>0.23962962962832535</v>
      </c>
      <c r="O5" s="13">
        <f t="shared" si="2"/>
        <v>0.23962962962832535</v>
      </c>
      <c r="P5" s="12">
        <f t="shared" si="3"/>
        <v>-3.2010000000000005</v>
      </c>
      <c r="Y5" s="15" t="s">
        <v>31</v>
      </c>
      <c r="Z5">
        <v>72.081999999999994</v>
      </c>
    </row>
    <row r="6" spans="1:47" x14ac:dyDescent="0.25">
      <c r="A6" t="s">
        <v>18</v>
      </c>
      <c r="B6">
        <v>25</v>
      </c>
      <c r="C6" t="s">
        <v>19</v>
      </c>
      <c r="D6" t="s">
        <v>20</v>
      </c>
      <c r="E6" s="10">
        <v>48278</v>
      </c>
      <c r="F6" t="s">
        <v>21</v>
      </c>
      <c r="G6" s="10">
        <v>48723</v>
      </c>
      <c r="H6" t="s">
        <v>21</v>
      </c>
      <c r="I6" s="11">
        <v>44540.445590277777</v>
      </c>
      <c r="J6" s="11">
        <v>44540.657129629632</v>
      </c>
      <c r="K6" s="8">
        <v>-0.23039999999999999</v>
      </c>
      <c r="L6" t="s">
        <v>32</v>
      </c>
      <c r="M6" s="12">
        <f t="shared" si="0"/>
        <v>-2.3039999999999998</v>
      </c>
      <c r="N6" s="10">
        <f t="shared" si="1"/>
        <v>0.21153935185429873</v>
      </c>
      <c r="O6" s="13">
        <f t="shared" si="2"/>
        <v>0.21153935185429873</v>
      </c>
      <c r="P6" s="12">
        <f t="shared" si="3"/>
        <v>-2.3039999999999998</v>
      </c>
      <c r="Y6" s="19" t="s">
        <v>33</v>
      </c>
      <c r="Z6">
        <v>72.081999999999994</v>
      </c>
    </row>
    <row r="7" spans="1:47" x14ac:dyDescent="0.25">
      <c r="A7" t="s">
        <v>18</v>
      </c>
      <c r="B7">
        <v>25</v>
      </c>
      <c r="C7" t="s">
        <v>19</v>
      </c>
      <c r="D7" t="s">
        <v>20</v>
      </c>
      <c r="E7" s="10">
        <v>48383</v>
      </c>
      <c r="F7" t="s">
        <v>21</v>
      </c>
      <c r="G7" s="10">
        <v>48723</v>
      </c>
      <c r="H7" t="s">
        <v>21</v>
      </c>
      <c r="I7" s="11">
        <v>44540.455601851849</v>
      </c>
      <c r="J7" s="11">
        <v>44540.657129629632</v>
      </c>
      <c r="K7" s="8">
        <v>-0.1757</v>
      </c>
      <c r="L7" t="s">
        <v>34</v>
      </c>
      <c r="M7" s="12">
        <f t="shared" si="0"/>
        <v>-1.7569999999999999</v>
      </c>
      <c r="N7" s="10">
        <f t="shared" si="1"/>
        <v>0.20152777778275777</v>
      </c>
      <c r="O7" s="13">
        <f t="shared" si="2"/>
        <v>0.20152777778275777</v>
      </c>
      <c r="P7" s="12">
        <f t="shared" si="3"/>
        <v>-1.7569999999999999</v>
      </c>
      <c r="Y7" s="20" t="s">
        <v>35</v>
      </c>
      <c r="Z7">
        <v>-1.7759999999999989</v>
      </c>
    </row>
    <row r="8" spans="1:47" x14ac:dyDescent="0.25">
      <c r="A8" t="s">
        <v>18</v>
      </c>
      <c r="B8">
        <v>25</v>
      </c>
      <c r="C8" t="s">
        <v>19</v>
      </c>
      <c r="D8" t="s">
        <v>20</v>
      </c>
      <c r="E8" s="10">
        <v>48683</v>
      </c>
      <c r="F8" t="s">
        <v>21</v>
      </c>
      <c r="G8" s="10">
        <v>48723</v>
      </c>
      <c r="H8" t="s">
        <v>21</v>
      </c>
      <c r="I8" s="11">
        <v>44540.53324074074</v>
      </c>
      <c r="J8" s="11">
        <v>44540.657129629632</v>
      </c>
      <c r="K8" s="8">
        <v>-2.0499999999999997E-2</v>
      </c>
      <c r="L8" t="s">
        <v>36</v>
      </c>
      <c r="M8" s="12">
        <f t="shared" si="0"/>
        <v>-0.20499999999999996</v>
      </c>
      <c r="N8" s="10">
        <f t="shared" si="1"/>
        <v>0.12388888889108784</v>
      </c>
      <c r="O8" s="13">
        <f t="shared" si="2"/>
        <v>0.12388888889108784</v>
      </c>
      <c r="P8" s="12">
        <f t="shared" si="3"/>
        <v>-0.20499999999999996</v>
      </c>
      <c r="Y8" s="20" t="s">
        <v>37</v>
      </c>
      <c r="Z8">
        <v>4.2490000000000006</v>
      </c>
    </row>
    <row r="9" spans="1:47" x14ac:dyDescent="0.25">
      <c r="A9" t="s">
        <v>18</v>
      </c>
      <c r="B9">
        <v>25</v>
      </c>
      <c r="C9" t="s">
        <v>19</v>
      </c>
      <c r="D9" t="s">
        <v>20</v>
      </c>
      <c r="E9" s="10">
        <v>49183</v>
      </c>
      <c r="F9" t="s">
        <v>21</v>
      </c>
      <c r="G9" s="10">
        <v>48722.6</v>
      </c>
      <c r="H9" t="s">
        <v>21</v>
      </c>
      <c r="I9" s="11">
        <v>44540.546631944446</v>
      </c>
      <c r="J9" s="11">
        <v>44540.657129629632</v>
      </c>
      <c r="K9" s="8">
        <v>0.2341</v>
      </c>
      <c r="L9" t="s">
        <v>38</v>
      </c>
      <c r="M9" s="12">
        <f t="shared" si="0"/>
        <v>2.3410000000000002</v>
      </c>
      <c r="N9" s="10">
        <f t="shared" si="1"/>
        <v>0.11049768518569181</v>
      </c>
      <c r="O9" s="13">
        <f t="shared" si="2"/>
        <v>0.11049768518569181</v>
      </c>
      <c r="P9" s="12">
        <f t="shared" si="3"/>
        <v>2.3410000000000002</v>
      </c>
      <c r="Y9" s="20" t="s">
        <v>39</v>
      </c>
      <c r="Z9">
        <v>6.9510000000000005</v>
      </c>
      <c r="AT9" s="11"/>
      <c r="AU9" s="8"/>
    </row>
    <row r="10" spans="1:47" x14ac:dyDescent="0.25">
      <c r="A10" t="s">
        <v>18</v>
      </c>
      <c r="B10">
        <v>25</v>
      </c>
      <c r="C10" t="s">
        <v>19</v>
      </c>
      <c r="D10" t="s">
        <v>20</v>
      </c>
      <c r="E10" s="10">
        <v>48895.5</v>
      </c>
      <c r="F10" t="s">
        <v>21</v>
      </c>
      <c r="G10" s="10">
        <v>48722.5</v>
      </c>
      <c r="H10" t="s">
        <v>21</v>
      </c>
      <c r="I10" s="11">
        <v>44540.59952546296</v>
      </c>
      <c r="J10" s="11">
        <v>44540.657129629632</v>
      </c>
      <c r="K10" s="8">
        <v>8.8499999999999995E-2</v>
      </c>
      <c r="L10">
        <v>8.5319139014368397E+17</v>
      </c>
      <c r="M10" s="12">
        <f t="shared" si="0"/>
        <v>0.88500000000000001</v>
      </c>
      <c r="N10" s="10">
        <f t="shared" si="1"/>
        <v>5.7604166671808343E-2</v>
      </c>
      <c r="O10" s="13">
        <f t="shared" si="2"/>
        <v>5.7604166671808343E-2</v>
      </c>
      <c r="P10" s="12">
        <f t="shared" si="3"/>
        <v>0.88500000000000001</v>
      </c>
      <c r="Y10" s="20" t="s">
        <v>40</v>
      </c>
      <c r="Z10">
        <v>4.54</v>
      </c>
      <c r="AT10" s="11"/>
      <c r="AU10" s="8"/>
    </row>
    <row r="11" spans="1:47" x14ac:dyDescent="0.25">
      <c r="A11" t="s">
        <v>18</v>
      </c>
      <c r="B11">
        <v>25</v>
      </c>
      <c r="C11" t="s">
        <v>19</v>
      </c>
      <c r="D11" t="s">
        <v>20</v>
      </c>
      <c r="E11" s="10">
        <v>49483</v>
      </c>
      <c r="F11" t="s">
        <v>21</v>
      </c>
      <c r="G11" s="10">
        <v>48723</v>
      </c>
      <c r="H11" t="s">
        <v>21</v>
      </c>
      <c r="I11" s="11">
        <v>44540.605173611111</v>
      </c>
      <c r="J11" s="11">
        <v>44540.657129629632</v>
      </c>
      <c r="K11" s="8">
        <v>0.38400000000000001</v>
      </c>
      <c r="L11" t="s">
        <v>41</v>
      </c>
      <c r="M11" s="12">
        <f t="shared" si="0"/>
        <v>3.84</v>
      </c>
      <c r="N11" s="10">
        <f t="shared" si="1"/>
        <v>5.1956018520286307E-2</v>
      </c>
      <c r="O11" s="13">
        <f t="shared" si="2"/>
        <v>5.1956018520286307E-2</v>
      </c>
      <c r="P11" s="12">
        <f t="shared" si="3"/>
        <v>3.84</v>
      </c>
      <c r="Y11" s="20" t="s">
        <v>42</v>
      </c>
      <c r="Z11">
        <v>7.9170000000000007</v>
      </c>
      <c r="AT11" s="11"/>
      <c r="AU11" s="8"/>
    </row>
    <row r="12" spans="1:47" x14ac:dyDescent="0.25">
      <c r="A12" t="s">
        <v>18</v>
      </c>
      <c r="B12">
        <v>25</v>
      </c>
      <c r="C12" t="s">
        <v>19</v>
      </c>
      <c r="D12" t="s">
        <v>20</v>
      </c>
      <c r="E12" s="10">
        <v>47456</v>
      </c>
      <c r="F12" t="s">
        <v>21</v>
      </c>
      <c r="G12" s="10">
        <v>47178.1</v>
      </c>
      <c r="H12" t="s">
        <v>21</v>
      </c>
      <c r="I12" s="11">
        <v>44541.031469907408</v>
      </c>
      <c r="J12" s="11">
        <v>44541.03707175926</v>
      </c>
      <c r="K12" s="8">
        <v>0.1464</v>
      </c>
      <c r="L12" t="s">
        <v>43</v>
      </c>
      <c r="M12" s="12">
        <f t="shared" si="0"/>
        <v>1.464</v>
      </c>
      <c r="N12" s="10">
        <f t="shared" si="1"/>
        <v>5.6018518516793847E-3</v>
      </c>
      <c r="O12" s="13">
        <f t="shared" si="2"/>
        <v>5.6018518516793847E-3</v>
      </c>
      <c r="P12" s="12">
        <f t="shared" si="3"/>
        <v>1.464</v>
      </c>
      <c r="Y12" s="20" t="s">
        <v>44</v>
      </c>
      <c r="Z12">
        <v>8.1039999999999992</v>
      </c>
      <c r="AT12" s="11"/>
      <c r="AU12" s="8"/>
    </row>
    <row r="13" spans="1:47" x14ac:dyDescent="0.25">
      <c r="A13" t="s">
        <v>18</v>
      </c>
      <c r="B13">
        <v>25</v>
      </c>
      <c r="C13" t="s">
        <v>19</v>
      </c>
      <c r="D13" t="s">
        <v>20</v>
      </c>
      <c r="E13" s="10">
        <v>48025</v>
      </c>
      <c r="F13" t="s">
        <v>21</v>
      </c>
      <c r="G13" s="10">
        <v>47892.7</v>
      </c>
      <c r="H13" t="s">
        <v>21</v>
      </c>
      <c r="I13" s="11">
        <v>44541.116122685184</v>
      </c>
      <c r="J13" s="11">
        <v>44541.119814814818</v>
      </c>
      <c r="K13" s="8">
        <v>6.8900000000000003E-2</v>
      </c>
      <c r="L13" t="s">
        <v>45</v>
      </c>
      <c r="M13" s="12">
        <f t="shared" si="0"/>
        <v>0.68900000000000006</v>
      </c>
      <c r="N13" s="10">
        <f t="shared" si="1"/>
        <v>3.6921296341461129E-3</v>
      </c>
      <c r="O13" s="13">
        <f t="shared" si="2"/>
        <v>3.6921296341461129E-3</v>
      </c>
      <c r="P13" s="12">
        <f t="shared" si="3"/>
        <v>0.68900000000000006</v>
      </c>
      <c r="Y13" s="20" t="s">
        <v>46</v>
      </c>
      <c r="Z13">
        <v>7.7969999999999988</v>
      </c>
      <c r="AT13" s="11"/>
      <c r="AU13" s="8"/>
    </row>
    <row r="14" spans="1:47" x14ac:dyDescent="0.25">
      <c r="A14" t="s">
        <v>18</v>
      </c>
      <c r="B14">
        <v>25</v>
      </c>
      <c r="C14" t="s">
        <v>19</v>
      </c>
      <c r="D14" t="s">
        <v>20</v>
      </c>
      <c r="E14" s="10">
        <v>48338.5</v>
      </c>
      <c r="F14" t="s">
        <v>21</v>
      </c>
      <c r="G14" s="10">
        <v>48309.599999999999</v>
      </c>
      <c r="H14" t="s">
        <v>21</v>
      </c>
      <c r="I14" s="11">
        <v>44541.208981481483</v>
      </c>
      <c r="J14" s="11">
        <v>44541.289236111108</v>
      </c>
      <c r="K14" s="8">
        <v>1.4999999999999999E-2</v>
      </c>
      <c r="L14" t="s">
        <v>47</v>
      </c>
      <c r="M14" s="12">
        <f t="shared" si="0"/>
        <v>0.15</v>
      </c>
      <c r="N14" s="10">
        <f t="shared" si="1"/>
        <v>8.0254629625414964E-2</v>
      </c>
      <c r="O14" s="13">
        <f t="shared" si="2"/>
        <v>8.0254629625414964E-2</v>
      </c>
      <c r="P14" s="12">
        <f t="shared" si="3"/>
        <v>0.15</v>
      </c>
      <c r="Y14" s="20" t="s">
        <v>48</v>
      </c>
      <c r="Z14">
        <v>6.5380000000000003</v>
      </c>
      <c r="AT14" s="11"/>
      <c r="AU14" s="8"/>
    </row>
    <row r="15" spans="1:47" x14ac:dyDescent="0.25">
      <c r="A15" t="s">
        <v>18</v>
      </c>
      <c r="B15">
        <v>25</v>
      </c>
      <c r="C15" t="s">
        <v>19</v>
      </c>
      <c r="D15" t="s">
        <v>20</v>
      </c>
      <c r="E15" s="10">
        <v>48538</v>
      </c>
      <c r="F15" t="s">
        <v>21</v>
      </c>
      <c r="G15" s="10">
        <v>48309.5</v>
      </c>
      <c r="H15" t="s">
        <v>21</v>
      </c>
      <c r="I15" s="11">
        <v>44541.244456018518</v>
      </c>
      <c r="J15" s="11">
        <v>44541.289236111108</v>
      </c>
      <c r="K15" s="8">
        <v>0.1177</v>
      </c>
      <c r="L15" t="s">
        <v>49</v>
      </c>
      <c r="M15" s="12">
        <f t="shared" si="0"/>
        <v>1.177</v>
      </c>
      <c r="N15" s="10">
        <f t="shared" si="1"/>
        <v>4.4780092590372078E-2</v>
      </c>
      <c r="O15" s="13">
        <f t="shared" si="2"/>
        <v>4.4780092590372078E-2</v>
      </c>
      <c r="P15" s="12">
        <f t="shared" si="3"/>
        <v>1.177</v>
      </c>
      <c r="Y15" s="20" t="s">
        <v>50</v>
      </c>
      <c r="Z15">
        <v>0.26599999999999868</v>
      </c>
      <c r="AT15" s="11"/>
      <c r="AU15" s="8"/>
    </row>
    <row r="16" spans="1:47" x14ac:dyDescent="0.25">
      <c r="A16" t="s">
        <v>18</v>
      </c>
      <c r="B16">
        <v>25</v>
      </c>
      <c r="C16" t="s">
        <v>19</v>
      </c>
      <c r="D16" t="s">
        <v>20</v>
      </c>
      <c r="E16" s="10">
        <v>48458.5</v>
      </c>
      <c r="F16" t="s">
        <v>21</v>
      </c>
      <c r="G16" s="10">
        <v>48309.5</v>
      </c>
      <c r="H16" t="s">
        <v>21</v>
      </c>
      <c r="I16" s="11">
        <v>44541.272187499999</v>
      </c>
      <c r="J16" s="11">
        <v>44541.289236111108</v>
      </c>
      <c r="K16" s="8">
        <v>7.690000000000001E-2</v>
      </c>
      <c r="L16">
        <v>8.5343515493424294E+17</v>
      </c>
      <c r="M16" s="12">
        <f t="shared" si="0"/>
        <v>0.76900000000000013</v>
      </c>
      <c r="N16" s="10">
        <f t="shared" si="1"/>
        <v>1.7048611109203193E-2</v>
      </c>
      <c r="O16" s="13">
        <f t="shared" si="2"/>
        <v>1.7048611109203193E-2</v>
      </c>
      <c r="P16" s="12">
        <f t="shared" si="3"/>
        <v>0.76900000000000013</v>
      </c>
      <c r="Y16" s="20" t="s">
        <v>51</v>
      </c>
      <c r="Z16">
        <v>5.0910000000000011</v>
      </c>
      <c r="AT16" s="11"/>
      <c r="AU16" s="8"/>
    </row>
    <row r="17" spans="1:47" x14ac:dyDescent="0.25">
      <c r="A17" t="s">
        <v>18</v>
      </c>
      <c r="B17">
        <v>25</v>
      </c>
      <c r="C17" t="s">
        <v>19</v>
      </c>
      <c r="D17" t="s">
        <v>20</v>
      </c>
      <c r="E17" s="10">
        <v>49277.5</v>
      </c>
      <c r="F17" t="s">
        <v>21</v>
      </c>
      <c r="G17" s="10">
        <v>49090.1</v>
      </c>
      <c r="H17" t="s">
        <v>21</v>
      </c>
      <c r="I17" s="11">
        <v>44542.078425925924</v>
      </c>
      <c r="J17" s="11">
        <v>44542.101134259261</v>
      </c>
      <c r="K17" s="8">
        <v>9.5100000000000004E-2</v>
      </c>
      <c r="L17" t="s">
        <v>52</v>
      </c>
      <c r="M17" s="12">
        <f t="shared" si="0"/>
        <v>0.95100000000000007</v>
      </c>
      <c r="N17" s="10">
        <f t="shared" si="1"/>
        <v>2.2708333337504882E-2</v>
      </c>
      <c r="O17" s="13">
        <f t="shared" si="2"/>
        <v>2.2708333337504882E-2</v>
      </c>
      <c r="P17" s="12">
        <f t="shared" si="3"/>
        <v>0.95100000000000007</v>
      </c>
      <c r="Y17" s="20" t="s">
        <v>53</v>
      </c>
      <c r="Z17">
        <v>7.1220000000000008</v>
      </c>
      <c r="AT17" s="11"/>
      <c r="AU17" s="8"/>
    </row>
    <row r="18" spans="1:47" x14ac:dyDescent="0.25">
      <c r="A18" t="s">
        <v>18</v>
      </c>
      <c r="B18">
        <v>25</v>
      </c>
      <c r="C18" t="s">
        <v>19</v>
      </c>
      <c r="D18" t="s">
        <v>20</v>
      </c>
      <c r="E18" s="10">
        <v>49184.5</v>
      </c>
      <c r="F18" t="s">
        <v>21</v>
      </c>
      <c r="G18" s="10">
        <v>49074.1</v>
      </c>
      <c r="H18" t="s">
        <v>21</v>
      </c>
      <c r="I18" s="11">
        <v>44542.14775462963</v>
      </c>
      <c r="J18" s="11">
        <v>44542.17560185185</v>
      </c>
      <c r="K18" s="8">
        <v>5.62E-2</v>
      </c>
      <c r="L18" t="s">
        <v>54</v>
      </c>
      <c r="M18" s="12">
        <f t="shared" si="0"/>
        <v>0.56200000000000006</v>
      </c>
      <c r="N18" s="10">
        <f t="shared" si="1"/>
        <v>2.7847222219861578E-2</v>
      </c>
      <c r="O18" s="13">
        <f t="shared" si="2"/>
        <v>2.7847222219861578E-2</v>
      </c>
      <c r="P18" s="12">
        <f t="shared" si="3"/>
        <v>0.56200000000000006</v>
      </c>
      <c r="Y18" s="20" t="s">
        <v>55</v>
      </c>
      <c r="Z18">
        <v>-26.393000000000011</v>
      </c>
      <c r="AT18" s="11"/>
      <c r="AU18" s="8"/>
    </row>
    <row r="19" spans="1:47" x14ac:dyDescent="0.25">
      <c r="A19" t="s">
        <v>18</v>
      </c>
      <c r="B19">
        <v>25</v>
      </c>
      <c r="C19" t="s">
        <v>19</v>
      </c>
      <c r="D19" t="s">
        <v>20</v>
      </c>
      <c r="E19" s="10">
        <v>49381</v>
      </c>
      <c r="F19" t="s">
        <v>21</v>
      </c>
      <c r="G19" s="10">
        <v>49297</v>
      </c>
      <c r="H19" t="s">
        <v>21</v>
      </c>
      <c r="I19" s="11">
        <v>44542.197395833333</v>
      </c>
      <c r="J19" s="11">
        <v>44542.210092592592</v>
      </c>
      <c r="K19" s="8">
        <v>4.2500000000000003E-2</v>
      </c>
      <c r="L19" t="s">
        <v>56</v>
      </c>
      <c r="M19" s="12">
        <f t="shared" si="0"/>
        <v>0.42500000000000004</v>
      </c>
      <c r="N19" s="10">
        <f t="shared" si="1"/>
        <v>1.2696759258687962E-2</v>
      </c>
      <c r="O19" s="13">
        <f t="shared" si="2"/>
        <v>1.2696759258687962E-2</v>
      </c>
      <c r="P19" s="12">
        <f t="shared" si="3"/>
        <v>0.42500000000000004</v>
      </c>
      <c r="Y19" s="20" t="s">
        <v>57</v>
      </c>
      <c r="Z19">
        <v>6.1720000000000006</v>
      </c>
      <c r="AT19" s="11"/>
      <c r="AU19" s="8"/>
    </row>
    <row r="20" spans="1:47" x14ac:dyDescent="0.25">
      <c r="A20" t="s">
        <v>18</v>
      </c>
      <c r="B20">
        <v>25</v>
      </c>
      <c r="C20" t="s">
        <v>19</v>
      </c>
      <c r="D20" t="s">
        <v>20</v>
      </c>
      <c r="E20" s="10">
        <v>48901</v>
      </c>
      <c r="F20" t="s">
        <v>21</v>
      </c>
      <c r="G20" s="10">
        <v>48740.6</v>
      </c>
      <c r="H20" t="s">
        <v>21</v>
      </c>
      <c r="I20" s="11">
        <v>44542.26902777778</v>
      </c>
      <c r="J20" s="11">
        <v>44542.469351851854</v>
      </c>
      <c r="K20" s="8">
        <v>8.2100000000000006E-2</v>
      </c>
      <c r="L20" t="s">
        <v>58</v>
      </c>
      <c r="M20" s="12">
        <f t="shared" si="0"/>
        <v>0.82100000000000006</v>
      </c>
      <c r="N20" s="10">
        <f t="shared" si="1"/>
        <v>0.20032407407416031</v>
      </c>
      <c r="O20" s="13">
        <f t="shared" si="2"/>
        <v>0.20032407407416031</v>
      </c>
      <c r="P20" s="12">
        <f t="shared" si="3"/>
        <v>0.82100000000000006</v>
      </c>
      <c r="Y20" s="20" t="s">
        <v>59</v>
      </c>
      <c r="Z20">
        <v>6.1460000000000008</v>
      </c>
      <c r="AT20" s="11"/>
      <c r="AU20" s="8"/>
    </row>
    <row r="21" spans="1:47" x14ac:dyDescent="0.25">
      <c r="A21" t="s">
        <v>18</v>
      </c>
      <c r="B21">
        <v>25</v>
      </c>
      <c r="C21" t="s">
        <v>19</v>
      </c>
      <c r="D21" t="s">
        <v>20</v>
      </c>
      <c r="E21" s="10">
        <v>49101</v>
      </c>
      <c r="F21" t="s">
        <v>21</v>
      </c>
      <c r="G21" s="10">
        <v>48741</v>
      </c>
      <c r="H21" t="s">
        <v>21</v>
      </c>
      <c r="I21" s="11">
        <v>44542.302361111113</v>
      </c>
      <c r="J21" s="11">
        <v>44542.469351851854</v>
      </c>
      <c r="K21" s="8">
        <v>0.18329999999999999</v>
      </c>
      <c r="L21" t="s">
        <v>60</v>
      </c>
      <c r="M21" s="12">
        <f t="shared" si="0"/>
        <v>1.833</v>
      </c>
      <c r="N21" s="10">
        <f t="shared" si="1"/>
        <v>0.16699074074131204</v>
      </c>
      <c r="O21" s="13">
        <f t="shared" si="2"/>
        <v>0.16699074074131204</v>
      </c>
      <c r="P21" s="12">
        <f t="shared" si="3"/>
        <v>1.833</v>
      </c>
      <c r="Y21" s="20" t="s">
        <v>61</v>
      </c>
      <c r="Z21">
        <v>3.9329999999999989</v>
      </c>
    </row>
    <row r="22" spans="1:47" x14ac:dyDescent="0.25">
      <c r="A22" t="s">
        <v>18</v>
      </c>
      <c r="B22">
        <v>25</v>
      </c>
      <c r="C22" t="s">
        <v>19</v>
      </c>
      <c r="D22" t="s">
        <v>20</v>
      </c>
      <c r="E22" s="10">
        <v>49164.5</v>
      </c>
      <c r="F22" t="s">
        <v>21</v>
      </c>
      <c r="G22" s="10">
        <v>49798.400000000001</v>
      </c>
      <c r="H22" t="s">
        <v>21</v>
      </c>
      <c r="I22" s="11">
        <v>44542.535173611112</v>
      </c>
      <c r="J22" s="11">
        <v>44543.060046296298</v>
      </c>
      <c r="K22" s="8">
        <v>-0.32229999999999998</v>
      </c>
      <c r="L22" t="s">
        <v>62</v>
      </c>
      <c r="M22" s="12">
        <f t="shared" si="0"/>
        <v>-3.2229999999999999</v>
      </c>
      <c r="N22" s="10">
        <f t="shared" si="1"/>
        <v>0.52487268518598285</v>
      </c>
      <c r="O22" s="13">
        <f t="shared" si="2"/>
        <v>0.52487268518598285</v>
      </c>
      <c r="P22" s="12">
        <f t="shared" si="3"/>
        <v>-3.2230000000000003</v>
      </c>
      <c r="Y22" s="20" t="s">
        <v>63</v>
      </c>
      <c r="Z22">
        <v>3.23</v>
      </c>
    </row>
    <row r="23" spans="1:47" x14ac:dyDescent="0.25">
      <c r="A23" t="s">
        <v>18</v>
      </c>
      <c r="B23">
        <v>25</v>
      </c>
      <c r="C23" t="s">
        <v>19</v>
      </c>
      <c r="D23" t="s">
        <v>20</v>
      </c>
      <c r="E23" s="10">
        <v>49361</v>
      </c>
      <c r="F23" t="s">
        <v>21</v>
      </c>
      <c r="G23" s="10">
        <v>49798.5</v>
      </c>
      <c r="H23" t="s">
        <v>21</v>
      </c>
      <c r="I23" s="11">
        <v>44542.549745370372</v>
      </c>
      <c r="J23" s="11">
        <v>44543.060046296298</v>
      </c>
      <c r="K23" s="8">
        <v>-0.22159999999999999</v>
      </c>
      <c r="L23" t="s">
        <v>64</v>
      </c>
      <c r="M23" s="12">
        <f t="shared" si="0"/>
        <v>-2.2159999999999997</v>
      </c>
      <c r="N23" s="10">
        <f t="shared" si="1"/>
        <v>0.51030092592554865</v>
      </c>
      <c r="O23" s="13">
        <f t="shared" si="2"/>
        <v>0.51030092592554865</v>
      </c>
      <c r="P23" s="12">
        <f t="shared" si="3"/>
        <v>-2.2159999999999997</v>
      </c>
      <c r="Y23" s="20" t="s">
        <v>65</v>
      </c>
      <c r="Z23">
        <v>2.234</v>
      </c>
    </row>
    <row r="24" spans="1:47" x14ac:dyDescent="0.25">
      <c r="A24" t="s">
        <v>18</v>
      </c>
      <c r="B24">
        <v>25</v>
      </c>
      <c r="C24" t="s">
        <v>19</v>
      </c>
      <c r="D24" t="s">
        <v>20</v>
      </c>
      <c r="E24" s="10">
        <v>49661</v>
      </c>
      <c r="F24" t="s">
        <v>21</v>
      </c>
      <c r="G24" s="10">
        <v>49797.7</v>
      </c>
      <c r="H24" t="s">
        <v>21</v>
      </c>
      <c r="I24" s="11">
        <v>44542.587627314817</v>
      </c>
      <c r="J24" s="11">
        <v>44543.060046296298</v>
      </c>
      <c r="K24" s="8">
        <v>-6.88E-2</v>
      </c>
      <c r="L24" t="s">
        <v>66</v>
      </c>
      <c r="M24" s="12">
        <f t="shared" si="0"/>
        <v>-0.68799999999999994</v>
      </c>
      <c r="N24" s="10">
        <f t="shared" si="1"/>
        <v>0.47241898148058681</v>
      </c>
      <c r="O24" s="13">
        <f t="shared" si="2"/>
        <v>0.47241898148058681</v>
      </c>
      <c r="P24" s="12">
        <f t="shared" si="3"/>
        <v>-0.68799999999999994</v>
      </c>
      <c r="Y24" s="20" t="s">
        <v>67</v>
      </c>
      <c r="Z24">
        <v>10.189000000000002</v>
      </c>
    </row>
    <row r="25" spans="1:47" x14ac:dyDescent="0.25">
      <c r="A25" t="s">
        <v>18</v>
      </c>
      <c r="B25">
        <v>25</v>
      </c>
      <c r="C25" t="s">
        <v>19</v>
      </c>
      <c r="D25" t="s">
        <v>20</v>
      </c>
      <c r="E25" s="10">
        <v>49815</v>
      </c>
      <c r="F25" t="s">
        <v>21</v>
      </c>
      <c r="G25" s="10">
        <v>49796.5</v>
      </c>
      <c r="H25" t="s">
        <v>21</v>
      </c>
      <c r="I25" s="11">
        <v>44542.641805555555</v>
      </c>
      <c r="J25" s="11">
        <v>44543.060046296298</v>
      </c>
      <c r="K25" s="8">
        <v>9.300000000000001E-3</v>
      </c>
      <c r="L25" t="s">
        <v>68</v>
      </c>
      <c r="M25" s="12">
        <f t="shared" si="0"/>
        <v>9.3000000000000013E-2</v>
      </c>
      <c r="N25" s="10">
        <f t="shared" si="1"/>
        <v>0.41824074074247619</v>
      </c>
      <c r="O25" s="13">
        <f t="shared" si="2"/>
        <v>0.41824074074247619</v>
      </c>
      <c r="P25" s="12">
        <f t="shared" si="3"/>
        <v>9.3000000000000013E-2</v>
      </c>
      <c r="Y25" s="20" t="s">
        <v>69</v>
      </c>
      <c r="Z25">
        <v>0.79899999999999893</v>
      </c>
    </row>
    <row r="26" spans="1:47" x14ac:dyDescent="0.25">
      <c r="A26" t="s">
        <v>18</v>
      </c>
      <c r="B26">
        <v>25</v>
      </c>
      <c r="C26" t="s">
        <v>19</v>
      </c>
      <c r="D26" t="s">
        <v>20</v>
      </c>
      <c r="E26" s="10">
        <v>49753</v>
      </c>
      <c r="F26" t="s">
        <v>21</v>
      </c>
      <c r="G26" s="10">
        <v>49796.5</v>
      </c>
      <c r="H26" t="s">
        <v>21</v>
      </c>
      <c r="I26" s="11">
        <v>44542.656469907408</v>
      </c>
      <c r="J26" s="11">
        <v>44543.060046296298</v>
      </c>
      <c r="K26" s="8">
        <v>-2.1899999999999999E-2</v>
      </c>
      <c r="L26" t="s">
        <v>70</v>
      </c>
      <c r="M26" s="12">
        <f t="shared" si="0"/>
        <v>-0.219</v>
      </c>
      <c r="N26" s="10">
        <f t="shared" si="1"/>
        <v>0.40357638888963265</v>
      </c>
      <c r="O26" s="13">
        <f t="shared" si="2"/>
        <v>0.40357638888963265</v>
      </c>
      <c r="P26" s="12">
        <f t="shared" si="3"/>
        <v>-0.219</v>
      </c>
      <c r="Y26" s="20" t="s">
        <v>71</v>
      </c>
      <c r="Z26">
        <v>0.29100000000000004</v>
      </c>
    </row>
    <row r="27" spans="1:47" x14ac:dyDescent="0.25">
      <c r="A27" t="s">
        <v>18</v>
      </c>
      <c r="B27">
        <v>25</v>
      </c>
      <c r="C27" t="s">
        <v>19</v>
      </c>
      <c r="D27" t="s">
        <v>20</v>
      </c>
      <c r="E27" s="10">
        <v>49747.5</v>
      </c>
      <c r="F27" t="s">
        <v>21</v>
      </c>
      <c r="G27" s="10">
        <v>49796.5</v>
      </c>
      <c r="H27" t="s">
        <v>21</v>
      </c>
      <c r="I27" s="11">
        <v>44542.657233796293</v>
      </c>
      <c r="J27" s="11">
        <v>44543.060046296298</v>
      </c>
      <c r="K27" s="8">
        <v>-2.46E-2</v>
      </c>
      <c r="L27" t="s">
        <v>72</v>
      </c>
      <c r="M27" s="12">
        <f t="shared" si="0"/>
        <v>-0.246</v>
      </c>
      <c r="N27" s="10">
        <f t="shared" si="1"/>
        <v>0.40281250000407454</v>
      </c>
      <c r="O27" s="13">
        <f t="shared" si="2"/>
        <v>0.40281250000407454</v>
      </c>
      <c r="P27" s="12">
        <f t="shared" si="3"/>
        <v>-0.246</v>
      </c>
      <c r="Y27" s="20" t="s">
        <v>73</v>
      </c>
      <c r="Z27">
        <v>6.6429999999999989</v>
      </c>
    </row>
    <row r="28" spans="1:47" x14ac:dyDescent="0.25">
      <c r="A28" t="s">
        <v>18</v>
      </c>
      <c r="B28">
        <v>25</v>
      </c>
      <c r="C28" t="s">
        <v>19</v>
      </c>
      <c r="D28" t="s">
        <v>20</v>
      </c>
      <c r="E28" s="10">
        <v>49961</v>
      </c>
      <c r="F28" t="s">
        <v>21</v>
      </c>
      <c r="G28" s="10">
        <v>49796.5</v>
      </c>
      <c r="H28" t="s">
        <v>21</v>
      </c>
      <c r="I28" s="11">
        <v>44542.752187500002</v>
      </c>
      <c r="J28" s="11">
        <v>44543.060046296298</v>
      </c>
      <c r="K28" s="8">
        <v>8.2299999999999998E-2</v>
      </c>
      <c r="L28" t="s">
        <v>74</v>
      </c>
      <c r="M28" s="12">
        <f t="shared" si="0"/>
        <v>0.82299999999999995</v>
      </c>
      <c r="N28" s="10">
        <f t="shared" si="1"/>
        <v>0.30785879629547708</v>
      </c>
      <c r="O28" s="13">
        <f t="shared" si="2"/>
        <v>0.30785879629547708</v>
      </c>
      <c r="P28" s="12">
        <f t="shared" si="3"/>
        <v>0.82299999999999995</v>
      </c>
      <c r="Y28" s="20" t="s">
        <v>75</v>
      </c>
      <c r="Z28">
        <v>2.0389999999999997</v>
      </c>
    </row>
    <row r="29" spans="1:47" x14ac:dyDescent="0.25">
      <c r="A29" t="s">
        <v>18</v>
      </c>
      <c r="B29">
        <v>25</v>
      </c>
      <c r="C29" t="s">
        <v>19</v>
      </c>
      <c r="D29" t="s">
        <v>20</v>
      </c>
      <c r="E29" s="10">
        <v>50461</v>
      </c>
      <c r="F29" t="s">
        <v>21</v>
      </c>
      <c r="G29" s="10">
        <v>49798</v>
      </c>
      <c r="H29" t="s">
        <v>21</v>
      </c>
      <c r="I29" s="11">
        <v>44542.762418981481</v>
      </c>
      <c r="J29" s="11">
        <v>44543.060046296298</v>
      </c>
      <c r="K29" s="8">
        <v>0.32850000000000001</v>
      </c>
      <c r="L29" t="s">
        <v>76</v>
      </c>
      <c r="M29" s="12">
        <f t="shared" si="0"/>
        <v>3.2850000000000001</v>
      </c>
      <c r="N29" s="10">
        <f t="shared" si="1"/>
        <v>0.29762731481605442</v>
      </c>
      <c r="O29" s="13">
        <f t="shared" si="2"/>
        <v>0.29762731481605442</v>
      </c>
      <c r="P29" s="12">
        <f t="shared" si="3"/>
        <v>3.2850000000000006</v>
      </c>
      <c r="Y29" s="15" t="s">
        <v>77</v>
      </c>
      <c r="Z29">
        <v>584.08400000000006</v>
      </c>
    </row>
    <row r="30" spans="1:47" x14ac:dyDescent="0.25">
      <c r="A30" t="s">
        <v>18</v>
      </c>
      <c r="B30">
        <v>25</v>
      </c>
      <c r="C30" t="s">
        <v>19</v>
      </c>
      <c r="D30" t="s">
        <v>20</v>
      </c>
      <c r="E30" s="10">
        <v>50761</v>
      </c>
      <c r="F30" t="s">
        <v>21</v>
      </c>
      <c r="G30" s="10">
        <v>49796.5</v>
      </c>
      <c r="H30" t="s">
        <v>21</v>
      </c>
      <c r="I30" s="11">
        <v>44542.802928240744</v>
      </c>
      <c r="J30" s="11">
        <v>44543.060046296298</v>
      </c>
      <c r="K30" s="8">
        <v>0.47499999999999998</v>
      </c>
      <c r="L30">
        <v>8.5398987739965798E+17</v>
      </c>
      <c r="M30" s="12">
        <f t="shared" si="0"/>
        <v>4.75</v>
      </c>
      <c r="N30" s="10">
        <f t="shared" si="1"/>
        <v>0.25711805555329192</v>
      </c>
      <c r="O30" s="13">
        <f t="shared" si="2"/>
        <v>0.25711805555329192</v>
      </c>
      <c r="P30" s="12">
        <f t="shared" si="3"/>
        <v>4.75</v>
      </c>
      <c r="Y30" s="19" t="s">
        <v>78</v>
      </c>
      <c r="Z30">
        <v>405.42299999999994</v>
      </c>
    </row>
    <row r="31" spans="1:47" x14ac:dyDescent="0.25">
      <c r="A31" t="s">
        <v>18</v>
      </c>
      <c r="B31">
        <v>25</v>
      </c>
      <c r="C31" t="s">
        <v>19</v>
      </c>
      <c r="D31" t="s">
        <v>20</v>
      </c>
      <c r="E31" s="10">
        <v>50097.5</v>
      </c>
      <c r="F31" t="s">
        <v>21</v>
      </c>
      <c r="G31" s="10">
        <v>49796.9</v>
      </c>
      <c r="H31" t="s">
        <v>21</v>
      </c>
      <c r="I31" s="11">
        <v>44543.040601851855</v>
      </c>
      <c r="J31" s="11">
        <v>44543.060046296298</v>
      </c>
      <c r="K31" s="8">
        <v>0.15</v>
      </c>
      <c r="L31" t="s">
        <v>79</v>
      </c>
      <c r="M31" s="12">
        <f t="shared" si="0"/>
        <v>1.5</v>
      </c>
      <c r="N31" s="10">
        <f t="shared" si="1"/>
        <v>1.9444444442342501E-2</v>
      </c>
      <c r="O31" s="13">
        <f t="shared" si="2"/>
        <v>1.9444444442342501E-2</v>
      </c>
      <c r="P31" s="12">
        <f t="shared" si="3"/>
        <v>1.5</v>
      </c>
      <c r="Y31" s="20" t="s">
        <v>80</v>
      </c>
      <c r="Z31">
        <v>4.2669999999999995</v>
      </c>
    </row>
    <row r="32" spans="1:47" x14ac:dyDescent="0.25">
      <c r="A32" t="s">
        <v>18</v>
      </c>
      <c r="B32">
        <v>25</v>
      </c>
      <c r="C32" t="s">
        <v>19</v>
      </c>
      <c r="D32" t="s">
        <v>20</v>
      </c>
      <c r="E32" s="10">
        <v>49880.5</v>
      </c>
      <c r="F32" t="s">
        <v>21</v>
      </c>
      <c r="G32" s="10">
        <v>49748</v>
      </c>
      <c r="H32" t="s">
        <v>21</v>
      </c>
      <c r="I32" s="11">
        <v>44543.066006944442</v>
      </c>
      <c r="J32" s="11">
        <v>44543.06832175926</v>
      </c>
      <c r="K32" s="8">
        <v>6.6400000000000001E-2</v>
      </c>
      <c r="L32" t="s">
        <v>81</v>
      </c>
      <c r="M32" s="12">
        <f t="shared" si="0"/>
        <v>0.66400000000000003</v>
      </c>
      <c r="N32" s="10">
        <f t="shared" si="1"/>
        <v>2.3148148175096139E-3</v>
      </c>
      <c r="O32" s="13">
        <f t="shared" si="2"/>
        <v>2.3148148175096139E-3</v>
      </c>
      <c r="P32" s="12">
        <f t="shared" si="3"/>
        <v>0.66400000000000003</v>
      </c>
      <c r="Y32" s="20" t="s">
        <v>82</v>
      </c>
      <c r="Z32">
        <v>3.9010000000000002</v>
      </c>
    </row>
    <row r="33" spans="1:26" x14ac:dyDescent="0.25">
      <c r="A33" t="s">
        <v>18</v>
      </c>
      <c r="B33">
        <v>25</v>
      </c>
      <c r="C33" t="s">
        <v>19</v>
      </c>
      <c r="D33" t="s">
        <v>20</v>
      </c>
      <c r="E33" s="10">
        <v>48793.5</v>
      </c>
      <c r="F33" t="s">
        <v>21</v>
      </c>
      <c r="G33" s="10">
        <v>48668.2</v>
      </c>
      <c r="H33" t="s">
        <v>21</v>
      </c>
      <c r="I33" s="11">
        <v>44543.122384259259</v>
      </c>
      <c r="J33" s="11">
        <v>44543.146319444444</v>
      </c>
      <c r="K33" s="8">
        <v>6.4199999999999993E-2</v>
      </c>
      <c r="L33" t="s">
        <v>83</v>
      </c>
      <c r="M33" s="12">
        <f t="shared" si="0"/>
        <v>0.6419999999999999</v>
      </c>
      <c r="N33" s="10">
        <f t="shared" si="1"/>
        <v>2.3935185185109731E-2</v>
      </c>
      <c r="O33" s="13">
        <f t="shared" si="2"/>
        <v>2.3935185185109731E-2</v>
      </c>
      <c r="P33" s="12">
        <f t="shared" si="3"/>
        <v>0.6419999999999999</v>
      </c>
      <c r="Y33" s="20" t="s">
        <v>84</v>
      </c>
      <c r="Z33">
        <v>6.9379999999999997</v>
      </c>
    </row>
    <row r="34" spans="1:26" x14ac:dyDescent="0.25">
      <c r="A34" t="s">
        <v>18</v>
      </c>
      <c r="B34">
        <v>25</v>
      </c>
      <c r="C34" t="s">
        <v>19</v>
      </c>
      <c r="D34" t="s">
        <v>20</v>
      </c>
      <c r="E34" s="10">
        <v>48787</v>
      </c>
      <c r="F34" t="s">
        <v>21</v>
      </c>
      <c r="G34" s="10">
        <v>48906.1</v>
      </c>
      <c r="H34" t="s">
        <v>21</v>
      </c>
      <c r="I34" s="11">
        <v>44543.183275462965</v>
      </c>
      <c r="J34" s="11">
        <v>44543.332858796297</v>
      </c>
      <c r="K34" s="8">
        <v>-6.0999999999999999E-2</v>
      </c>
      <c r="L34" t="s">
        <v>85</v>
      </c>
      <c r="M34" s="12">
        <f t="shared" si="0"/>
        <v>-0.61</v>
      </c>
      <c r="N34" s="10">
        <f t="shared" si="1"/>
        <v>0.14958333333197515</v>
      </c>
      <c r="O34" s="13">
        <f t="shared" si="2"/>
        <v>0.14958333333197515</v>
      </c>
      <c r="P34" s="12">
        <f t="shared" si="3"/>
        <v>-0.61</v>
      </c>
      <c r="Y34" s="20" t="s">
        <v>86</v>
      </c>
      <c r="Z34">
        <v>15.000000000000004</v>
      </c>
    </row>
    <row r="35" spans="1:26" x14ac:dyDescent="0.25">
      <c r="A35" t="s">
        <v>18</v>
      </c>
      <c r="B35">
        <v>25</v>
      </c>
      <c r="C35" t="s">
        <v>19</v>
      </c>
      <c r="D35" t="s">
        <v>20</v>
      </c>
      <c r="E35" s="10">
        <v>48987</v>
      </c>
      <c r="F35" t="s">
        <v>21</v>
      </c>
      <c r="G35" s="10">
        <v>48906</v>
      </c>
      <c r="H35" t="s">
        <v>21</v>
      </c>
      <c r="I35" s="11">
        <v>44543.197256944448</v>
      </c>
      <c r="J35" s="11">
        <v>44543.332858796297</v>
      </c>
      <c r="K35" s="8">
        <v>4.1299999999999996E-2</v>
      </c>
      <c r="L35" t="s">
        <v>87</v>
      </c>
      <c r="M35" s="12">
        <f t="shared" si="0"/>
        <v>0.41299999999999998</v>
      </c>
      <c r="N35" s="10">
        <f t="shared" si="1"/>
        <v>0.13560185184906004</v>
      </c>
      <c r="O35" s="13">
        <f t="shared" si="2"/>
        <v>0.13560185184906004</v>
      </c>
      <c r="P35" s="12">
        <f t="shared" si="3"/>
        <v>0.41299999999999998</v>
      </c>
      <c r="Y35" s="20" t="s">
        <v>88</v>
      </c>
      <c r="Z35">
        <v>17.225000000000001</v>
      </c>
    </row>
    <row r="36" spans="1:26" x14ac:dyDescent="0.25">
      <c r="A36" t="s">
        <v>18</v>
      </c>
      <c r="B36">
        <v>25</v>
      </c>
      <c r="C36" t="s">
        <v>19</v>
      </c>
      <c r="D36" t="s">
        <v>20</v>
      </c>
      <c r="E36" s="10">
        <v>49287</v>
      </c>
      <c r="F36" t="s">
        <v>21</v>
      </c>
      <c r="G36" s="10">
        <v>48906.3</v>
      </c>
      <c r="H36" t="s">
        <v>21</v>
      </c>
      <c r="I36" s="11">
        <v>44543.283946759257</v>
      </c>
      <c r="J36" s="11">
        <v>44543.332858796297</v>
      </c>
      <c r="K36" s="8">
        <v>0.19309999999999999</v>
      </c>
      <c r="L36">
        <v>8.5416419371408499E+17</v>
      </c>
      <c r="M36" s="12">
        <f t="shared" si="0"/>
        <v>1.931</v>
      </c>
      <c r="N36" s="10">
        <f t="shared" si="1"/>
        <v>4.8912037040281575E-2</v>
      </c>
      <c r="O36" s="13">
        <f t="shared" si="2"/>
        <v>4.8912037040281575E-2</v>
      </c>
      <c r="P36" s="12">
        <f t="shared" si="3"/>
        <v>1.931</v>
      </c>
      <c r="Y36" s="20" t="s">
        <v>89</v>
      </c>
      <c r="Z36">
        <v>8.7600000000000016</v>
      </c>
    </row>
    <row r="37" spans="1:26" x14ac:dyDescent="0.25">
      <c r="A37" t="s">
        <v>18</v>
      </c>
      <c r="B37">
        <v>25</v>
      </c>
      <c r="C37" t="s">
        <v>19</v>
      </c>
      <c r="D37" t="s">
        <v>20</v>
      </c>
      <c r="E37" s="10">
        <v>46884</v>
      </c>
      <c r="F37" t="s">
        <v>21</v>
      </c>
      <c r="G37" s="10">
        <v>46744.6</v>
      </c>
      <c r="H37" t="s">
        <v>21</v>
      </c>
      <c r="I37" s="11">
        <v>44544.004675925928</v>
      </c>
      <c r="J37" s="11">
        <v>44544.021273148152</v>
      </c>
      <c r="K37" s="8">
        <v>7.4299999999999991E-2</v>
      </c>
      <c r="L37" t="s">
        <v>90</v>
      </c>
      <c r="M37" s="12">
        <f t="shared" si="0"/>
        <v>0.74299999999999988</v>
      </c>
      <c r="N37" s="10">
        <f t="shared" si="1"/>
        <v>1.6597222223936114E-2</v>
      </c>
      <c r="O37" s="13">
        <f t="shared" si="2"/>
        <v>1.6597222223936114E-2</v>
      </c>
      <c r="P37" s="12">
        <f t="shared" si="3"/>
        <v>0.74299999999999988</v>
      </c>
      <c r="Y37" s="20" t="s">
        <v>91</v>
      </c>
      <c r="Z37">
        <v>10.597999999999999</v>
      </c>
    </row>
    <row r="38" spans="1:26" x14ac:dyDescent="0.25">
      <c r="A38" t="s">
        <v>18</v>
      </c>
      <c r="B38">
        <v>25</v>
      </c>
      <c r="C38" t="s">
        <v>19</v>
      </c>
      <c r="D38" t="s">
        <v>20</v>
      </c>
      <c r="E38" s="10">
        <v>46702.5</v>
      </c>
      <c r="F38" t="s">
        <v>21</v>
      </c>
      <c r="G38" s="10">
        <v>46534.1</v>
      </c>
      <c r="H38" t="s">
        <v>21</v>
      </c>
      <c r="I38" s="11">
        <v>44544.049930555557</v>
      </c>
      <c r="J38" s="11">
        <v>44544.051041666666</v>
      </c>
      <c r="K38" s="8">
        <v>9.0200000000000002E-2</v>
      </c>
      <c r="L38" t="s">
        <v>92</v>
      </c>
      <c r="M38" s="12">
        <f t="shared" si="0"/>
        <v>0.90200000000000002</v>
      </c>
      <c r="N38" s="10">
        <f t="shared" si="1"/>
        <v>1.111111108912155E-3</v>
      </c>
      <c r="O38" s="13">
        <f t="shared" si="2"/>
        <v>1.111111108912155E-3</v>
      </c>
      <c r="P38" s="12">
        <f t="shared" si="3"/>
        <v>0.90200000000000002</v>
      </c>
      <c r="Y38" s="20" t="s">
        <v>93</v>
      </c>
      <c r="Z38">
        <v>7.9090000000000007</v>
      </c>
    </row>
    <row r="39" spans="1:26" x14ac:dyDescent="0.25">
      <c r="A39" t="s">
        <v>18</v>
      </c>
      <c r="B39">
        <v>25</v>
      </c>
      <c r="C39" t="s">
        <v>19</v>
      </c>
      <c r="D39" t="s">
        <v>20</v>
      </c>
      <c r="E39" s="10">
        <v>46695</v>
      </c>
      <c r="F39" t="s">
        <v>21</v>
      </c>
      <c r="G39" s="10">
        <v>46707.7</v>
      </c>
      <c r="H39" t="s">
        <v>21</v>
      </c>
      <c r="I39" s="11">
        <v>44544.061354166668</v>
      </c>
      <c r="J39" s="11">
        <v>44544.106087962966</v>
      </c>
      <c r="K39" s="8">
        <v>-6.8000000000000005E-3</v>
      </c>
      <c r="L39" t="s">
        <v>94</v>
      </c>
      <c r="M39" s="12">
        <f t="shared" si="0"/>
        <v>-6.8000000000000005E-2</v>
      </c>
      <c r="N39" s="10">
        <f t="shared" si="1"/>
        <v>4.4733796297805384E-2</v>
      </c>
      <c r="O39" s="13">
        <f t="shared" si="2"/>
        <v>4.4733796297805384E-2</v>
      </c>
      <c r="P39" s="12">
        <f t="shared" si="3"/>
        <v>-6.8000000000000005E-2</v>
      </c>
      <c r="Y39" s="20" t="s">
        <v>95</v>
      </c>
      <c r="Z39">
        <v>7.6859999999999999</v>
      </c>
    </row>
    <row r="40" spans="1:26" x14ac:dyDescent="0.25">
      <c r="A40" t="s">
        <v>18</v>
      </c>
      <c r="B40">
        <v>25</v>
      </c>
      <c r="C40" t="s">
        <v>19</v>
      </c>
      <c r="D40" t="s">
        <v>20</v>
      </c>
      <c r="E40" s="10">
        <v>46900</v>
      </c>
      <c r="F40" t="s">
        <v>21</v>
      </c>
      <c r="G40" s="10">
        <v>46709</v>
      </c>
      <c r="H40" t="s">
        <v>21</v>
      </c>
      <c r="I40" s="11">
        <v>44544.064328703702</v>
      </c>
      <c r="J40" s="11">
        <v>44544.106087962966</v>
      </c>
      <c r="K40" s="8">
        <v>0.1018</v>
      </c>
      <c r="L40" t="s">
        <v>96</v>
      </c>
      <c r="M40" s="12">
        <f t="shared" si="0"/>
        <v>1.018</v>
      </c>
      <c r="N40" s="10">
        <f t="shared" si="1"/>
        <v>4.1759259263926651E-2</v>
      </c>
      <c r="O40" s="13">
        <f t="shared" si="2"/>
        <v>4.1759259263926651E-2</v>
      </c>
      <c r="P40" s="12">
        <f t="shared" si="3"/>
        <v>1.018</v>
      </c>
      <c r="Y40" s="20" t="s">
        <v>97</v>
      </c>
      <c r="Z40">
        <v>11.315000000000001</v>
      </c>
    </row>
    <row r="41" spans="1:26" x14ac:dyDescent="0.25">
      <c r="A41" t="s">
        <v>18</v>
      </c>
      <c r="B41">
        <v>25</v>
      </c>
      <c r="C41" t="s">
        <v>19</v>
      </c>
      <c r="D41" t="s">
        <v>20</v>
      </c>
      <c r="E41" s="10">
        <v>47200</v>
      </c>
      <c r="F41" t="s">
        <v>21</v>
      </c>
      <c r="G41" s="10">
        <v>46700</v>
      </c>
      <c r="H41" t="s">
        <v>21</v>
      </c>
      <c r="I41" s="11">
        <v>44544.066643518519</v>
      </c>
      <c r="J41" s="11">
        <v>44544.10633101852</v>
      </c>
      <c r="K41" s="8">
        <v>0.26479999999999998</v>
      </c>
      <c r="L41" t="s">
        <v>98</v>
      </c>
      <c r="M41" s="12">
        <f t="shared" si="0"/>
        <v>2.6479999999999997</v>
      </c>
      <c r="N41" s="10">
        <f t="shared" si="1"/>
        <v>3.9687500000582077E-2</v>
      </c>
      <c r="O41" s="13">
        <f t="shared" si="2"/>
        <v>3.9687500000582077E-2</v>
      </c>
      <c r="P41" s="12">
        <f t="shared" si="3"/>
        <v>2.6479999999999997</v>
      </c>
      <c r="Y41" s="20" t="s">
        <v>99</v>
      </c>
      <c r="Z41">
        <v>10.26</v>
      </c>
    </row>
    <row r="42" spans="1:26" x14ac:dyDescent="0.25">
      <c r="A42" t="s">
        <v>18</v>
      </c>
      <c r="B42">
        <v>25</v>
      </c>
      <c r="C42" t="s">
        <v>19</v>
      </c>
      <c r="D42" t="s">
        <v>20</v>
      </c>
      <c r="E42" s="10">
        <v>46887.5</v>
      </c>
      <c r="F42" t="s">
        <v>21</v>
      </c>
      <c r="G42" s="10">
        <v>46810.6</v>
      </c>
      <c r="H42" t="s">
        <v>21</v>
      </c>
      <c r="I42" s="11">
        <v>44544.163425925923</v>
      </c>
      <c r="J42" s="11">
        <v>44544.195196759261</v>
      </c>
      <c r="K42" s="8">
        <v>4.0999999999999995E-2</v>
      </c>
      <c r="L42" t="s">
        <v>100</v>
      </c>
      <c r="M42" s="12">
        <f t="shared" si="0"/>
        <v>0.40999999999999992</v>
      </c>
      <c r="N42" s="10">
        <f t="shared" si="1"/>
        <v>3.1770833338669036E-2</v>
      </c>
      <c r="O42" s="13">
        <f t="shared" si="2"/>
        <v>3.1770833338669036E-2</v>
      </c>
      <c r="P42" s="12">
        <f t="shared" si="3"/>
        <v>0.40999999999999992</v>
      </c>
      <c r="Y42" s="20" t="s">
        <v>101</v>
      </c>
      <c r="Z42">
        <v>-6.4479999999999995</v>
      </c>
    </row>
    <row r="43" spans="1:26" x14ac:dyDescent="0.25">
      <c r="A43" t="s">
        <v>18</v>
      </c>
      <c r="B43">
        <v>25</v>
      </c>
      <c r="C43" t="s">
        <v>19</v>
      </c>
      <c r="D43" t="s">
        <v>20</v>
      </c>
      <c r="E43" s="10">
        <v>47033</v>
      </c>
      <c r="F43" t="s">
        <v>21</v>
      </c>
      <c r="G43" s="10">
        <v>46943.199999999997</v>
      </c>
      <c r="H43" t="s">
        <v>21</v>
      </c>
      <c r="I43" s="11">
        <v>44544.221967592595</v>
      </c>
      <c r="J43" s="11">
        <v>44544.242685185185</v>
      </c>
      <c r="K43" s="8">
        <v>4.7699999999999992E-2</v>
      </c>
      <c r="L43" t="s">
        <v>102</v>
      </c>
      <c r="M43" s="12">
        <f t="shared" si="0"/>
        <v>0.47699999999999992</v>
      </c>
      <c r="N43" s="10">
        <f t="shared" si="1"/>
        <v>2.0717592589790002E-2</v>
      </c>
      <c r="O43" s="13">
        <f t="shared" si="2"/>
        <v>2.0717592589790002E-2</v>
      </c>
      <c r="P43" s="12">
        <f t="shared" si="3"/>
        <v>0.47699999999999992</v>
      </c>
      <c r="Y43" s="20" t="s">
        <v>103</v>
      </c>
      <c r="Z43">
        <v>26.904999999999998</v>
      </c>
    </row>
    <row r="44" spans="1:26" x14ac:dyDescent="0.25">
      <c r="A44" t="s">
        <v>18</v>
      </c>
      <c r="B44">
        <v>25</v>
      </c>
      <c r="C44" t="s">
        <v>19</v>
      </c>
      <c r="D44" t="s">
        <v>20</v>
      </c>
      <c r="E44" s="10">
        <v>46515</v>
      </c>
      <c r="F44" t="s">
        <v>21</v>
      </c>
      <c r="G44" s="10">
        <v>46447.7</v>
      </c>
      <c r="H44" t="s">
        <v>21</v>
      </c>
      <c r="I44" s="11">
        <v>44544.319965277777</v>
      </c>
      <c r="J44" s="11">
        <v>44544.322048611109</v>
      </c>
      <c r="K44" s="8">
        <v>3.6200000000000003E-2</v>
      </c>
      <c r="L44">
        <v>8.5453963180425997E+17</v>
      </c>
      <c r="M44" s="12">
        <f t="shared" si="0"/>
        <v>0.36200000000000004</v>
      </c>
      <c r="N44" s="10">
        <f t="shared" si="1"/>
        <v>2.0833333328482695E-3</v>
      </c>
      <c r="O44" s="13">
        <f t="shared" si="2"/>
        <v>2.0833333328482695E-3</v>
      </c>
      <c r="P44" s="12">
        <f t="shared" si="3"/>
        <v>0.36200000000000004</v>
      </c>
      <c r="Y44" s="20" t="s">
        <v>104</v>
      </c>
      <c r="Z44">
        <v>0.26500000000000057</v>
      </c>
    </row>
    <row r="45" spans="1:26" x14ac:dyDescent="0.25">
      <c r="A45" t="s">
        <v>18</v>
      </c>
      <c r="B45">
        <v>25</v>
      </c>
      <c r="C45" t="s">
        <v>19</v>
      </c>
      <c r="D45" t="s">
        <v>20</v>
      </c>
      <c r="E45" s="10">
        <v>46533.5</v>
      </c>
      <c r="F45" t="s">
        <v>21</v>
      </c>
      <c r="G45" s="10">
        <v>46449.3</v>
      </c>
      <c r="H45" t="s">
        <v>21</v>
      </c>
      <c r="I45" s="11">
        <v>44544.321053240739</v>
      </c>
      <c r="J45" s="11">
        <v>44544.322048611109</v>
      </c>
      <c r="K45" s="8">
        <v>4.53E-2</v>
      </c>
      <c r="L45" t="s">
        <v>105</v>
      </c>
      <c r="M45" s="12">
        <f t="shared" si="0"/>
        <v>0.45300000000000001</v>
      </c>
      <c r="N45" s="10">
        <f t="shared" si="1"/>
        <v>9.9537037021946162E-4</v>
      </c>
      <c r="O45" s="13">
        <f t="shared" si="2"/>
        <v>9.9537037021946162E-4</v>
      </c>
      <c r="P45" s="12">
        <f t="shared" si="3"/>
        <v>0.45300000000000001</v>
      </c>
      <c r="Y45" s="20" t="s">
        <v>106</v>
      </c>
      <c r="Z45">
        <v>13.484999999999999</v>
      </c>
    </row>
    <row r="46" spans="1:26" x14ac:dyDescent="0.25">
      <c r="A46" t="s">
        <v>18</v>
      </c>
      <c r="B46">
        <v>25</v>
      </c>
      <c r="C46" t="s">
        <v>19</v>
      </c>
      <c r="D46" t="s">
        <v>20</v>
      </c>
      <c r="E46" s="10">
        <v>46492.9</v>
      </c>
      <c r="F46" t="s">
        <v>21</v>
      </c>
      <c r="G46" s="10">
        <v>46448.1</v>
      </c>
      <c r="H46" t="s">
        <v>21</v>
      </c>
      <c r="I46" s="11">
        <v>44544.321828703702</v>
      </c>
      <c r="J46" s="11">
        <v>44544.322048611109</v>
      </c>
      <c r="K46" s="8">
        <v>2.4199999999999999E-2</v>
      </c>
      <c r="L46" t="s">
        <v>107</v>
      </c>
      <c r="M46" s="12">
        <f t="shared" si="0"/>
        <v>0.24199999999999999</v>
      </c>
      <c r="N46" s="10">
        <f t="shared" si="1"/>
        <v>2.1990740788169205E-4</v>
      </c>
      <c r="O46" s="13">
        <f t="shared" si="2"/>
        <v>2.1990740788169205E-4</v>
      </c>
      <c r="P46" s="12">
        <f t="shared" si="3"/>
        <v>0.24199999999999999</v>
      </c>
      <c r="Y46" s="20" t="s">
        <v>108</v>
      </c>
      <c r="Z46">
        <v>15.117999999999999</v>
      </c>
    </row>
    <row r="47" spans="1:26" x14ac:dyDescent="0.25">
      <c r="A47" t="s">
        <v>18</v>
      </c>
      <c r="B47">
        <v>25</v>
      </c>
      <c r="C47" t="s">
        <v>19</v>
      </c>
      <c r="D47" t="s">
        <v>20</v>
      </c>
      <c r="E47" s="10">
        <v>46576.5</v>
      </c>
      <c r="F47" t="s">
        <v>21</v>
      </c>
      <c r="G47" s="10">
        <v>47104</v>
      </c>
      <c r="H47" t="s">
        <v>21</v>
      </c>
      <c r="I47" s="11">
        <v>44544.342002314814</v>
      </c>
      <c r="J47" s="11">
        <v>44544.609282407408</v>
      </c>
      <c r="K47" s="8">
        <v>-0.28309999999999996</v>
      </c>
      <c r="L47" t="s">
        <v>109</v>
      </c>
      <c r="M47" s="12">
        <f t="shared" si="0"/>
        <v>-2.8309999999999995</v>
      </c>
      <c r="N47" s="10">
        <f t="shared" si="1"/>
        <v>0.26728009259386454</v>
      </c>
      <c r="O47" s="13">
        <f t="shared" si="2"/>
        <v>0.26728009259386454</v>
      </c>
      <c r="P47" s="12">
        <f t="shared" si="3"/>
        <v>-2.8309999999999995</v>
      </c>
      <c r="Y47" s="20" t="s">
        <v>110</v>
      </c>
      <c r="Z47">
        <v>8.645999999999999</v>
      </c>
    </row>
    <row r="48" spans="1:26" x14ac:dyDescent="0.25">
      <c r="A48" t="s">
        <v>18</v>
      </c>
      <c r="B48">
        <v>25</v>
      </c>
      <c r="C48" t="s">
        <v>19</v>
      </c>
      <c r="D48" t="s">
        <v>20</v>
      </c>
      <c r="E48" s="10">
        <v>46776</v>
      </c>
      <c r="F48" t="s">
        <v>21</v>
      </c>
      <c r="G48" s="10">
        <v>47104</v>
      </c>
      <c r="H48" t="s">
        <v>21</v>
      </c>
      <c r="I48" s="11">
        <v>44544.355046296296</v>
      </c>
      <c r="J48" s="11">
        <v>44544.609282407408</v>
      </c>
      <c r="K48" s="8">
        <v>-0.17530000000000001</v>
      </c>
      <c r="L48" t="s">
        <v>111</v>
      </c>
      <c r="M48" s="12">
        <f t="shared" si="0"/>
        <v>-1.7530000000000001</v>
      </c>
      <c r="N48" s="10">
        <f t="shared" si="1"/>
        <v>0.25423611111182254</v>
      </c>
      <c r="O48" s="13">
        <f t="shared" si="2"/>
        <v>0.25423611111182254</v>
      </c>
      <c r="P48" s="12">
        <f t="shared" si="3"/>
        <v>-1.7530000000000001</v>
      </c>
      <c r="Y48" s="20" t="s">
        <v>112</v>
      </c>
      <c r="Z48">
        <v>10.569000000000001</v>
      </c>
    </row>
    <row r="49" spans="1:26" x14ac:dyDescent="0.25">
      <c r="A49" t="s">
        <v>18</v>
      </c>
      <c r="B49">
        <v>25</v>
      </c>
      <c r="C49" t="s">
        <v>19</v>
      </c>
      <c r="D49" t="s">
        <v>20</v>
      </c>
      <c r="E49" s="10">
        <v>47076</v>
      </c>
      <c r="F49" t="s">
        <v>21</v>
      </c>
      <c r="G49" s="10">
        <v>47104.6</v>
      </c>
      <c r="H49" t="s">
        <v>21</v>
      </c>
      <c r="I49" s="11">
        <v>44544.376898148148</v>
      </c>
      <c r="J49" s="11">
        <v>44544.609282407408</v>
      </c>
      <c r="K49" s="8">
        <v>-1.52E-2</v>
      </c>
      <c r="L49" t="s">
        <v>113</v>
      </c>
      <c r="M49" s="12">
        <f t="shared" si="0"/>
        <v>-0.152</v>
      </c>
      <c r="N49" s="10">
        <f t="shared" si="1"/>
        <v>0.23238425925956108</v>
      </c>
      <c r="O49" s="13">
        <f t="shared" si="2"/>
        <v>0.23238425925956108</v>
      </c>
      <c r="P49" s="12">
        <f t="shared" si="3"/>
        <v>-0.152</v>
      </c>
      <c r="Y49" s="20" t="s">
        <v>114</v>
      </c>
      <c r="Z49">
        <v>10.494</v>
      </c>
    </row>
    <row r="50" spans="1:26" x14ac:dyDescent="0.25">
      <c r="A50" t="s">
        <v>18</v>
      </c>
      <c r="B50">
        <v>25</v>
      </c>
      <c r="C50" t="s">
        <v>19</v>
      </c>
      <c r="D50" t="s">
        <v>20</v>
      </c>
      <c r="E50" s="10">
        <v>47376</v>
      </c>
      <c r="F50" t="s">
        <v>21</v>
      </c>
      <c r="G50" s="10">
        <v>47104</v>
      </c>
      <c r="H50" t="s">
        <v>21</v>
      </c>
      <c r="I50" s="11">
        <v>44544.401053240741</v>
      </c>
      <c r="J50" s="11">
        <v>44544.609282407408</v>
      </c>
      <c r="K50" s="8">
        <v>0.14349999999999999</v>
      </c>
      <c r="L50" t="s">
        <v>115</v>
      </c>
      <c r="M50" s="12">
        <f t="shared" si="0"/>
        <v>1.4349999999999998</v>
      </c>
      <c r="N50" s="10">
        <f t="shared" si="1"/>
        <v>0.20822916666656965</v>
      </c>
      <c r="O50" s="13">
        <f t="shared" si="2"/>
        <v>0.20822916666656965</v>
      </c>
      <c r="P50" s="12">
        <f t="shared" si="3"/>
        <v>1.4349999999999998</v>
      </c>
      <c r="Y50" s="20" t="s">
        <v>116</v>
      </c>
      <c r="Z50">
        <v>-0.12800000000000011</v>
      </c>
    </row>
    <row r="51" spans="1:26" x14ac:dyDescent="0.25">
      <c r="A51" t="s">
        <v>18</v>
      </c>
      <c r="B51">
        <v>25</v>
      </c>
      <c r="C51" t="s">
        <v>19</v>
      </c>
      <c r="D51" t="s">
        <v>20</v>
      </c>
      <c r="E51" s="10">
        <v>47876</v>
      </c>
      <c r="F51" t="s">
        <v>21</v>
      </c>
      <c r="G51" s="10">
        <v>47104</v>
      </c>
      <c r="H51" t="s">
        <v>21</v>
      </c>
      <c r="I51" s="11">
        <v>44544.557511574072</v>
      </c>
      <c r="J51" s="11">
        <v>44544.609282407408</v>
      </c>
      <c r="K51" s="8">
        <v>0.40310000000000001</v>
      </c>
      <c r="L51" t="s">
        <v>117</v>
      </c>
      <c r="M51" s="12">
        <f t="shared" si="0"/>
        <v>4.0310000000000006</v>
      </c>
      <c r="N51" s="10">
        <f t="shared" si="1"/>
        <v>5.1770833335467614E-2</v>
      </c>
      <c r="O51" s="13">
        <f t="shared" si="2"/>
        <v>5.1770833335467614E-2</v>
      </c>
      <c r="P51" s="12">
        <f t="shared" si="3"/>
        <v>4.0310000000000006</v>
      </c>
      <c r="Y51" s="20" t="s">
        <v>118</v>
      </c>
      <c r="Z51">
        <v>53.457000000000008</v>
      </c>
    </row>
    <row r="52" spans="1:26" x14ac:dyDescent="0.25">
      <c r="A52" t="s">
        <v>18</v>
      </c>
      <c r="B52">
        <v>25</v>
      </c>
      <c r="C52" t="s">
        <v>19</v>
      </c>
      <c r="D52" t="s">
        <v>20</v>
      </c>
      <c r="E52" s="10">
        <v>48283</v>
      </c>
      <c r="F52" t="s">
        <v>21</v>
      </c>
      <c r="G52" s="10">
        <v>48185</v>
      </c>
      <c r="H52" t="s">
        <v>21</v>
      </c>
      <c r="I52" s="11">
        <v>44545.004907407405</v>
      </c>
      <c r="J52" s="11">
        <v>44545.033912037034</v>
      </c>
      <c r="K52" s="8">
        <v>5.0700000000000002E-2</v>
      </c>
      <c r="L52" t="s">
        <v>119</v>
      </c>
      <c r="M52" s="12">
        <f t="shared" si="0"/>
        <v>0.50700000000000001</v>
      </c>
      <c r="N52" s="10">
        <f t="shared" si="1"/>
        <v>2.9004629628616385E-2</v>
      </c>
      <c r="O52" s="13">
        <f t="shared" si="2"/>
        <v>2.9004629628616385E-2</v>
      </c>
      <c r="P52" s="12">
        <f t="shared" si="3"/>
        <v>0.50700000000000001</v>
      </c>
      <c r="Y52" s="20" t="s">
        <v>120</v>
      </c>
      <c r="Z52">
        <v>31.93</v>
      </c>
    </row>
    <row r="53" spans="1:26" x14ac:dyDescent="0.25">
      <c r="A53" t="s">
        <v>18</v>
      </c>
      <c r="B53">
        <v>25</v>
      </c>
      <c r="C53" t="s">
        <v>19</v>
      </c>
      <c r="D53" t="s">
        <v>20</v>
      </c>
      <c r="E53" s="10">
        <v>48248.9</v>
      </c>
      <c r="F53" t="s">
        <v>21</v>
      </c>
      <c r="G53" s="10">
        <v>48391</v>
      </c>
      <c r="H53" t="s">
        <v>21</v>
      </c>
      <c r="I53" s="11">
        <v>44545.053414351853</v>
      </c>
      <c r="J53" s="11">
        <v>44545.069374999999</v>
      </c>
      <c r="K53" s="8">
        <v>-7.3599999999999999E-2</v>
      </c>
      <c r="L53" t="s">
        <v>121</v>
      </c>
      <c r="M53" s="12">
        <f t="shared" si="0"/>
        <v>-0.73599999999999999</v>
      </c>
      <c r="N53" s="10">
        <f t="shared" si="1"/>
        <v>1.5960648146574385E-2</v>
      </c>
      <c r="O53" s="13">
        <f t="shared" si="2"/>
        <v>1.5960648146574385E-2</v>
      </c>
      <c r="P53" s="12">
        <f t="shared" si="3"/>
        <v>-0.73599999999999999</v>
      </c>
      <c r="Y53" s="20" t="s">
        <v>122</v>
      </c>
      <c r="Z53">
        <v>22.695</v>
      </c>
    </row>
    <row r="54" spans="1:26" x14ac:dyDescent="0.25">
      <c r="A54" t="s">
        <v>18</v>
      </c>
      <c r="B54">
        <v>25</v>
      </c>
      <c r="C54" t="s">
        <v>19</v>
      </c>
      <c r="D54" t="s">
        <v>20</v>
      </c>
      <c r="E54" s="10">
        <v>48459</v>
      </c>
      <c r="F54" t="s">
        <v>21</v>
      </c>
      <c r="G54" s="10">
        <v>48391</v>
      </c>
      <c r="H54" t="s">
        <v>21</v>
      </c>
      <c r="I54" s="11">
        <v>44545.056817129633</v>
      </c>
      <c r="J54" s="11">
        <v>44545.069374999999</v>
      </c>
      <c r="K54" s="8">
        <v>3.5099999999999999E-2</v>
      </c>
      <c r="L54">
        <v>8.5480666041939494E+17</v>
      </c>
      <c r="M54" s="12">
        <f t="shared" si="0"/>
        <v>0.35099999999999998</v>
      </c>
      <c r="N54" s="10">
        <f t="shared" si="1"/>
        <v>1.2557870366435964E-2</v>
      </c>
      <c r="O54" s="13">
        <f t="shared" si="2"/>
        <v>1.2557870366435964E-2</v>
      </c>
      <c r="P54" s="12">
        <f t="shared" si="3"/>
        <v>0.35099999999999998</v>
      </c>
      <c r="Y54" s="20" t="s">
        <v>123</v>
      </c>
      <c r="Z54">
        <v>20.085000000000001</v>
      </c>
    </row>
    <row r="55" spans="1:26" x14ac:dyDescent="0.25">
      <c r="A55" t="s">
        <v>18</v>
      </c>
      <c r="B55">
        <v>25</v>
      </c>
      <c r="C55" t="s">
        <v>19</v>
      </c>
      <c r="D55" t="s">
        <v>20</v>
      </c>
      <c r="E55" s="10">
        <v>48759</v>
      </c>
      <c r="F55" t="s">
        <v>21</v>
      </c>
      <c r="G55" s="10">
        <v>48391</v>
      </c>
      <c r="H55" t="s">
        <v>21</v>
      </c>
      <c r="I55" s="11">
        <v>44545.058680555558</v>
      </c>
      <c r="J55" s="11">
        <v>44545.069374999999</v>
      </c>
      <c r="K55" s="8">
        <v>0.18870000000000001</v>
      </c>
      <c r="L55" t="s">
        <v>124</v>
      </c>
      <c r="M55" s="12">
        <f t="shared" si="0"/>
        <v>1.887</v>
      </c>
      <c r="N55" s="10">
        <f t="shared" si="1"/>
        <v>1.0694444441469386E-2</v>
      </c>
      <c r="O55" s="13">
        <f t="shared" si="2"/>
        <v>1.0694444441469386E-2</v>
      </c>
      <c r="P55" s="12">
        <f t="shared" si="3"/>
        <v>1.8870000000000002</v>
      </c>
      <c r="Y55" s="20" t="s">
        <v>125</v>
      </c>
      <c r="Z55">
        <v>25.985999999999994</v>
      </c>
    </row>
    <row r="56" spans="1:26" x14ac:dyDescent="0.25">
      <c r="A56" t="s">
        <v>18</v>
      </c>
      <c r="B56">
        <v>25</v>
      </c>
      <c r="C56" t="s">
        <v>19</v>
      </c>
      <c r="D56" t="s">
        <v>20</v>
      </c>
      <c r="E56" s="10">
        <v>48130.9</v>
      </c>
      <c r="F56" t="s">
        <v>21</v>
      </c>
      <c r="G56" s="10">
        <v>47962.1</v>
      </c>
      <c r="H56" t="s">
        <v>21</v>
      </c>
      <c r="I56" s="11">
        <v>44545.077997685185</v>
      </c>
      <c r="J56" s="11">
        <v>44545.11278935185</v>
      </c>
      <c r="K56" s="8">
        <v>8.77E-2</v>
      </c>
      <c r="L56" t="s">
        <v>126</v>
      </c>
      <c r="M56" s="12">
        <f t="shared" si="0"/>
        <v>0.877</v>
      </c>
      <c r="N56" s="10">
        <f t="shared" si="1"/>
        <v>3.4791666665114462E-2</v>
      </c>
      <c r="O56" s="13">
        <f t="shared" si="2"/>
        <v>3.4791666665114462E-2</v>
      </c>
      <c r="P56" s="12">
        <f t="shared" si="3"/>
        <v>0.877</v>
      </c>
      <c r="Y56" s="20" t="s">
        <v>127</v>
      </c>
      <c r="Z56">
        <v>2.7090000000000005</v>
      </c>
    </row>
    <row r="57" spans="1:26" x14ac:dyDescent="0.25">
      <c r="A57" t="s">
        <v>18</v>
      </c>
      <c r="B57">
        <v>25</v>
      </c>
      <c r="C57" t="s">
        <v>19</v>
      </c>
      <c r="D57" t="s">
        <v>20</v>
      </c>
      <c r="E57" s="10">
        <v>47876.5</v>
      </c>
      <c r="F57" t="s">
        <v>21</v>
      </c>
      <c r="G57" s="10">
        <v>47972.4</v>
      </c>
      <c r="H57" t="s">
        <v>21</v>
      </c>
      <c r="I57" s="11">
        <v>44545.144085648149</v>
      </c>
      <c r="J57" s="11">
        <v>44545.337581018517</v>
      </c>
      <c r="K57" s="8">
        <v>-0.05</v>
      </c>
      <c r="L57" t="s">
        <v>128</v>
      </c>
      <c r="M57" s="12">
        <f t="shared" si="0"/>
        <v>-0.5</v>
      </c>
      <c r="N57" s="10">
        <f t="shared" si="1"/>
        <v>0.19349537036760012</v>
      </c>
      <c r="O57" s="13">
        <f t="shared" si="2"/>
        <v>0.19349537036760012</v>
      </c>
      <c r="P57" s="12">
        <f t="shared" si="3"/>
        <v>-0.5</v>
      </c>
      <c r="Y57" s="20" t="s">
        <v>129</v>
      </c>
      <c r="Z57">
        <v>30.510000000000005</v>
      </c>
    </row>
    <row r="58" spans="1:26" x14ac:dyDescent="0.25">
      <c r="A58" t="s">
        <v>18</v>
      </c>
      <c r="B58">
        <v>25</v>
      </c>
      <c r="C58" t="s">
        <v>19</v>
      </c>
      <c r="D58" t="s">
        <v>20</v>
      </c>
      <c r="E58" s="10">
        <v>48076</v>
      </c>
      <c r="F58" t="s">
        <v>21</v>
      </c>
      <c r="G58" s="10">
        <v>47972</v>
      </c>
      <c r="H58" t="s">
        <v>21</v>
      </c>
      <c r="I58" s="11">
        <v>44545.186585648145</v>
      </c>
      <c r="J58" s="11">
        <v>44545.337581018517</v>
      </c>
      <c r="K58" s="8">
        <v>5.4100000000000002E-2</v>
      </c>
      <c r="L58" t="s">
        <v>130</v>
      </c>
      <c r="M58" s="12">
        <f t="shared" si="0"/>
        <v>0.54100000000000004</v>
      </c>
      <c r="N58" s="10">
        <f t="shared" si="1"/>
        <v>0.15099537037167465</v>
      </c>
      <c r="O58" s="13">
        <f t="shared" si="2"/>
        <v>0.15099537037167465</v>
      </c>
      <c r="P58" s="12">
        <f t="shared" si="3"/>
        <v>0.54100000000000004</v>
      </c>
      <c r="Y58" s="20" t="s">
        <v>131</v>
      </c>
      <c r="Z58">
        <v>14.369999999999997</v>
      </c>
    </row>
    <row r="59" spans="1:26" x14ac:dyDescent="0.25">
      <c r="A59" t="s">
        <v>18</v>
      </c>
      <c r="B59">
        <v>25</v>
      </c>
      <c r="C59" t="s">
        <v>19</v>
      </c>
      <c r="D59" t="s">
        <v>20</v>
      </c>
      <c r="E59" s="10">
        <v>48376</v>
      </c>
      <c r="F59" t="s">
        <v>21</v>
      </c>
      <c r="G59" s="10">
        <v>47972.1</v>
      </c>
      <c r="H59" t="s">
        <v>21</v>
      </c>
      <c r="I59" s="11">
        <v>44545.222546296296</v>
      </c>
      <c r="J59" s="11">
        <v>44545.337581018517</v>
      </c>
      <c r="K59" s="8">
        <v>0.2087</v>
      </c>
      <c r="L59" t="s">
        <v>132</v>
      </c>
      <c r="M59" s="12">
        <f t="shared" si="0"/>
        <v>2.0869999999999997</v>
      </c>
      <c r="N59" s="10">
        <f t="shared" si="1"/>
        <v>0.11503472222102573</v>
      </c>
      <c r="O59" s="13">
        <f t="shared" si="2"/>
        <v>0.11503472222102573</v>
      </c>
      <c r="P59" s="12">
        <f t="shared" si="3"/>
        <v>2.0869999999999997</v>
      </c>
      <c r="Y59" s="20" t="s">
        <v>133</v>
      </c>
      <c r="Z59">
        <v>13.026999999999999</v>
      </c>
    </row>
    <row r="60" spans="1:26" x14ac:dyDescent="0.25">
      <c r="A60" t="s">
        <v>18</v>
      </c>
      <c r="B60">
        <v>25</v>
      </c>
      <c r="C60" t="s">
        <v>19</v>
      </c>
      <c r="D60" t="s">
        <v>20</v>
      </c>
      <c r="E60" s="10">
        <v>48287</v>
      </c>
      <c r="F60" t="s">
        <v>21</v>
      </c>
      <c r="G60" s="10">
        <v>47972</v>
      </c>
      <c r="H60" t="s">
        <v>21</v>
      </c>
      <c r="I60" s="11">
        <v>44545.25377314815</v>
      </c>
      <c r="J60" s="11">
        <v>44545.337581018517</v>
      </c>
      <c r="K60" s="8">
        <v>0.16309999999999999</v>
      </c>
      <c r="L60" t="s">
        <v>134</v>
      </c>
      <c r="M60" s="12">
        <f t="shared" si="0"/>
        <v>1.631</v>
      </c>
      <c r="N60" s="10">
        <f t="shared" si="1"/>
        <v>8.3807870367309079E-2</v>
      </c>
      <c r="O60" s="13">
        <f t="shared" si="2"/>
        <v>8.3807870367309079E-2</v>
      </c>
      <c r="P60" s="12">
        <f t="shared" si="3"/>
        <v>1.6310000000000002</v>
      </c>
      <c r="Y60" s="20" t="s">
        <v>135</v>
      </c>
      <c r="Z60">
        <v>7.1949999999999994</v>
      </c>
    </row>
    <row r="61" spans="1:26" x14ac:dyDescent="0.25">
      <c r="A61" t="s">
        <v>18</v>
      </c>
      <c r="B61">
        <v>25</v>
      </c>
      <c r="C61" t="s">
        <v>19</v>
      </c>
      <c r="D61" t="s">
        <v>20</v>
      </c>
      <c r="E61" s="10">
        <v>48974.5</v>
      </c>
      <c r="F61" t="s">
        <v>21</v>
      </c>
      <c r="G61" s="10">
        <v>48820.5</v>
      </c>
      <c r="H61" t="s">
        <v>21</v>
      </c>
      <c r="I61" s="11">
        <v>44545.968414351853</v>
      </c>
      <c r="J61" s="11">
        <v>44545.977083333331</v>
      </c>
      <c r="K61" s="8">
        <v>7.8600000000000003E-2</v>
      </c>
      <c r="L61" t="s">
        <v>136</v>
      </c>
      <c r="M61" s="12">
        <f t="shared" si="0"/>
        <v>0.78600000000000003</v>
      </c>
      <c r="N61" s="10">
        <f t="shared" si="1"/>
        <v>8.6689814779674634E-3</v>
      </c>
      <c r="O61" s="13">
        <f t="shared" si="2"/>
        <v>8.6689814779674634E-3</v>
      </c>
      <c r="P61" s="12">
        <f t="shared" si="3"/>
        <v>0.78600000000000003</v>
      </c>
      <c r="Y61" s="20" t="s">
        <v>137</v>
      </c>
      <c r="Z61">
        <v>0.69400000000000173</v>
      </c>
    </row>
    <row r="62" spans="1:26" x14ac:dyDescent="0.25">
      <c r="A62" t="s">
        <v>18</v>
      </c>
      <c r="B62">
        <v>25</v>
      </c>
      <c r="C62" t="s">
        <v>19</v>
      </c>
      <c r="D62" t="s">
        <v>20</v>
      </c>
      <c r="E62" s="10">
        <v>48925.5</v>
      </c>
      <c r="F62" t="s">
        <v>21</v>
      </c>
      <c r="G62" s="10">
        <v>48744.6</v>
      </c>
      <c r="H62" t="s">
        <v>21</v>
      </c>
      <c r="I62" s="11">
        <v>44545.977893518517</v>
      </c>
      <c r="J62" s="11">
        <v>44545.981423611112</v>
      </c>
      <c r="K62" s="8">
        <v>9.2399999999999996E-2</v>
      </c>
      <c r="L62" t="s">
        <v>138</v>
      </c>
      <c r="M62" s="12">
        <f t="shared" si="0"/>
        <v>0.92399999999999993</v>
      </c>
      <c r="N62" s="10">
        <f t="shared" si="1"/>
        <v>3.5300925956107676E-3</v>
      </c>
      <c r="O62" s="13">
        <f t="shared" si="2"/>
        <v>3.5300925956107676E-3</v>
      </c>
      <c r="P62" s="12">
        <f t="shared" si="3"/>
        <v>0.92400000000000004</v>
      </c>
      <c r="Y62" s="19" t="s">
        <v>139</v>
      </c>
      <c r="Z62">
        <v>142.3549999999999</v>
      </c>
    </row>
    <row r="63" spans="1:26" x14ac:dyDescent="0.25">
      <c r="A63" t="s">
        <v>18</v>
      </c>
      <c r="B63">
        <v>25</v>
      </c>
      <c r="C63" t="s">
        <v>19</v>
      </c>
      <c r="D63" t="s">
        <v>20</v>
      </c>
      <c r="E63" s="10">
        <v>48771.5</v>
      </c>
      <c r="F63" t="s">
        <v>21</v>
      </c>
      <c r="G63" s="10">
        <v>48820.5</v>
      </c>
      <c r="H63" t="s">
        <v>21</v>
      </c>
      <c r="I63" s="11">
        <v>44545.982048611113</v>
      </c>
      <c r="J63" s="11">
        <v>44546.186701388891</v>
      </c>
      <c r="K63" s="8">
        <v>-2.5099999999999997E-2</v>
      </c>
      <c r="L63" t="s">
        <v>140</v>
      </c>
      <c r="M63" s="12">
        <f t="shared" si="0"/>
        <v>-0.251</v>
      </c>
      <c r="N63" s="10">
        <f t="shared" si="1"/>
        <v>0.20465277777839219</v>
      </c>
      <c r="O63" s="13">
        <f t="shared" si="2"/>
        <v>0.20465277777839219</v>
      </c>
      <c r="P63" s="12">
        <f t="shared" si="3"/>
        <v>-0.251</v>
      </c>
      <c r="Y63" s="20" t="s">
        <v>141</v>
      </c>
      <c r="Z63">
        <v>6.2620000000000005</v>
      </c>
    </row>
    <row r="64" spans="1:26" x14ac:dyDescent="0.25">
      <c r="A64" t="s">
        <v>18</v>
      </c>
      <c r="B64">
        <v>25</v>
      </c>
      <c r="C64" t="s">
        <v>19</v>
      </c>
      <c r="D64" t="s">
        <v>20</v>
      </c>
      <c r="E64" s="10">
        <v>49006.5</v>
      </c>
      <c r="F64" t="s">
        <v>21</v>
      </c>
      <c r="G64" s="10">
        <v>48820.5</v>
      </c>
      <c r="H64" t="s">
        <v>21</v>
      </c>
      <c r="I64" s="11">
        <v>44546.053969907407</v>
      </c>
      <c r="J64" s="11">
        <v>44546.186701388891</v>
      </c>
      <c r="K64" s="8">
        <v>9.4899999999999998E-2</v>
      </c>
      <c r="L64" t="s">
        <v>142</v>
      </c>
      <c r="M64" s="12">
        <f t="shared" si="0"/>
        <v>0.94899999999999995</v>
      </c>
      <c r="N64" s="10">
        <f t="shared" si="1"/>
        <v>0.13273148148437031</v>
      </c>
      <c r="O64" s="13">
        <f t="shared" si="2"/>
        <v>0.13273148148437031</v>
      </c>
      <c r="P64" s="12">
        <f t="shared" si="3"/>
        <v>0.94900000000000007</v>
      </c>
      <c r="Y64" s="20" t="s">
        <v>143</v>
      </c>
      <c r="Z64">
        <v>10.945</v>
      </c>
    </row>
    <row r="65" spans="1:26" x14ac:dyDescent="0.25">
      <c r="A65" t="s">
        <v>18</v>
      </c>
      <c r="B65">
        <v>25</v>
      </c>
      <c r="C65" t="s">
        <v>19</v>
      </c>
      <c r="D65" t="s">
        <v>20</v>
      </c>
      <c r="E65" s="10">
        <v>49125</v>
      </c>
      <c r="F65" t="s">
        <v>21</v>
      </c>
      <c r="G65" s="10">
        <v>48820.5</v>
      </c>
      <c r="H65" t="s">
        <v>21</v>
      </c>
      <c r="I65" s="11">
        <v>44546.057199074072</v>
      </c>
      <c r="J65" s="11">
        <v>44546.186701388891</v>
      </c>
      <c r="K65" s="8">
        <v>0.155</v>
      </c>
      <c r="L65">
        <v>8.5516918416366694E+17</v>
      </c>
      <c r="M65" s="12">
        <f t="shared" si="0"/>
        <v>1.55</v>
      </c>
      <c r="N65" s="10">
        <f t="shared" si="1"/>
        <v>0.12950231481954688</v>
      </c>
      <c r="O65" s="13">
        <f t="shared" si="2"/>
        <v>0.12950231481954688</v>
      </c>
      <c r="P65" s="12">
        <f t="shared" si="3"/>
        <v>1.55</v>
      </c>
      <c r="Y65" s="20" t="s">
        <v>144</v>
      </c>
      <c r="Z65">
        <v>13.686999999999999</v>
      </c>
    </row>
    <row r="66" spans="1:26" x14ac:dyDescent="0.25">
      <c r="A66" t="s">
        <v>18</v>
      </c>
      <c r="B66">
        <v>25</v>
      </c>
      <c r="C66" t="s">
        <v>19</v>
      </c>
      <c r="D66" t="s">
        <v>20</v>
      </c>
      <c r="E66" s="10">
        <v>48798.5</v>
      </c>
      <c r="F66" t="s">
        <v>21</v>
      </c>
      <c r="G66" s="10">
        <v>48670.6</v>
      </c>
      <c r="H66" t="s">
        <v>21</v>
      </c>
      <c r="I66" s="11">
        <v>44546.190057870372</v>
      </c>
      <c r="J66" s="11">
        <v>44546.276319444441</v>
      </c>
      <c r="K66" s="8">
        <v>6.5500000000000003E-2</v>
      </c>
      <c r="L66" t="s">
        <v>145</v>
      </c>
      <c r="M66" s="12">
        <f t="shared" ref="M66:M129" si="4">$S$3*K66</f>
        <v>0.65500000000000003</v>
      </c>
      <c r="N66" s="10">
        <f t="shared" ref="N66:N129" si="5">J66-I66</f>
        <v>8.6261574069794733E-2</v>
      </c>
      <c r="O66" s="13">
        <f t="shared" ref="O66:O129" si="6">J66-I66</f>
        <v>8.6261574069794733E-2</v>
      </c>
      <c r="P66" s="12">
        <f t="shared" ref="P66:P129" si="7">M66/B66*$R$3</f>
        <v>0.65500000000000003</v>
      </c>
      <c r="Y66" s="20" t="s">
        <v>146</v>
      </c>
      <c r="Z66">
        <v>-4.617</v>
      </c>
    </row>
    <row r="67" spans="1:26" x14ac:dyDescent="0.25">
      <c r="A67" t="s">
        <v>18</v>
      </c>
      <c r="B67">
        <v>25</v>
      </c>
      <c r="C67" t="s">
        <v>19</v>
      </c>
      <c r="D67" t="s">
        <v>20</v>
      </c>
      <c r="E67" s="10">
        <v>48674.3</v>
      </c>
      <c r="F67" t="s">
        <v>21</v>
      </c>
      <c r="G67" s="10">
        <v>48549.5</v>
      </c>
      <c r="H67" t="s">
        <v>21</v>
      </c>
      <c r="I67" s="11">
        <v>44546.277928240743</v>
      </c>
      <c r="J67" s="11">
        <v>44546.294537037036</v>
      </c>
      <c r="K67" s="8">
        <v>6.4100000000000004E-2</v>
      </c>
      <c r="L67" t="s">
        <v>147</v>
      </c>
      <c r="M67" s="12">
        <f t="shared" si="4"/>
        <v>0.64100000000000001</v>
      </c>
      <c r="N67" s="10">
        <f t="shared" si="5"/>
        <v>1.6608796293439809E-2</v>
      </c>
      <c r="O67" s="13">
        <f t="shared" si="6"/>
        <v>1.6608796293439809E-2</v>
      </c>
      <c r="P67" s="12">
        <f t="shared" si="7"/>
        <v>0.64100000000000001</v>
      </c>
      <c r="Y67" s="20" t="s">
        <v>148</v>
      </c>
      <c r="Z67">
        <v>-30.186999999999998</v>
      </c>
    </row>
    <row r="68" spans="1:26" x14ac:dyDescent="0.25">
      <c r="A68" t="s">
        <v>18</v>
      </c>
      <c r="B68">
        <v>25</v>
      </c>
      <c r="C68" t="s">
        <v>19</v>
      </c>
      <c r="D68" t="s">
        <v>20</v>
      </c>
      <c r="E68" s="10">
        <v>48523.5</v>
      </c>
      <c r="F68" t="s">
        <v>21</v>
      </c>
      <c r="G68" s="10">
        <v>48698.5</v>
      </c>
      <c r="H68" t="s">
        <v>21</v>
      </c>
      <c r="I68" s="11">
        <v>44546.29755787037</v>
      </c>
      <c r="J68" s="11">
        <v>44546.383472222224</v>
      </c>
      <c r="K68" s="8">
        <v>-9.0200000000000002E-2</v>
      </c>
      <c r="L68" t="s">
        <v>149</v>
      </c>
      <c r="M68" s="12">
        <f t="shared" si="4"/>
        <v>-0.90200000000000002</v>
      </c>
      <c r="N68" s="10">
        <f t="shared" si="5"/>
        <v>8.5914351853716653E-2</v>
      </c>
      <c r="O68" s="13">
        <f t="shared" si="6"/>
        <v>8.5914351853716653E-2</v>
      </c>
      <c r="P68" s="12">
        <f t="shared" si="7"/>
        <v>-0.90200000000000002</v>
      </c>
      <c r="Y68" s="20" t="s">
        <v>150</v>
      </c>
      <c r="Z68">
        <v>16.470000000000002</v>
      </c>
    </row>
    <row r="69" spans="1:26" x14ac:dyDescent="0.25">
      <c r="A69" t="s">
        <v>18</v>
      </c>
      <c r="B69">
        <v>25</v>
      </c>
      <c r="C69" t="s">
        <v>19</v>
      </c>
      <c r="D69" t="s">
        <v>20</v>
      </c>
      <c r="E69" s="10">
        <v>48723</v>
      </c>
      <c r="F69" t="s">
        <v>21</v>
      </c>
      <c r="G69" s="10">
        <v>48698.5</v>
      </c>
      <c r="H69" t="s">
        <v>21</v>
      </c>
      <c r="I69" s="11">
        <v>44546.304166666669</v>
      </c>
      <c r="J69" s="11">
        <v>44546.383472222224</v>
      </c>
      <c r="K69" s="8">
        <v>1.26E-2</v>
      </c>
      <c r="L69" t="s">
        <v>151</v>
      </c>
      <c r="M69" s="12">
        <f t="shared" si="4"/>
        <v>0.126</v>
      </c>
      <c r="N69" s="10">
        <f t="shared" si="5"/>
        <v>7.9305555555038154E-2</v>
      </c>
      <c r="O69" s="13">
        <f t="shared" si="6"/>
        <v>7.9305555555038154E-2</v>
      </c>
      <c r="P69" s="12">
        <f t="shared" si="7"/>
        <v>0.126</v>
      </c>
      <c r="Y69" s="20" t="s">
        <v>152</v>
      </c>
      <c r="Z69">
        <v>-71.515000000000001</v>
      </c>
    </row>
    <row r="70" spans="1:26" x14ac:dyDescent="0.25">
      <c r="A70" t="s">
        <v>18</v>
      </c>
      <c r="B70">
        <v>25</v>
      </c>
      <c r="C70" t="s">
        <v>19</v>
      </c>
      <c r="D70" t="s">
        <v>20</v>
      </c>
      <c r="E70" s="10">
        <v>49023</v>
      </c>
      <c r="F70" t="s">
        <v>21</v>
      </c>
      <c r="G70" s="10">
        <v>48698.5</v>
      </c>
      <c r="H70" t="s">
        <v>21</v>
      </c>
      <c r="I70" s="11">
        <v>44546.352939814817</v>
      </c>
      <c r="J70" s="11">
        <v>44546.383472222224</v>
      </c>
      <c r="K70" s="8">
        <v>0.16550000000000001</v>
      </c>
      <c r="L70" t="s">
        <v>153</v>
      </c>
      <c r="M70" s="12">
        <f t="shared" si="4"/>
        <v>1.655</v>
      </c>
      <c r="N70" s="10">
        <f t="shared" si="5"/>
        <v>3.0532407407008577E-2</v>
      </c>
      <c r="O70" s="13">
        <f t="shared" si="6"/>
        <v>3.0532407407008577E-2</v>
      </c>
      <c r="P70" s="12">
        <f t="shared" si="7"/>
        <v>1.6549999999999998</v>
      </c>
      <c r="Y70" s="20" t="s">
        <v>154</v>
      </c>
      <c r="Z70">
        <v>49.261999999999986</v>
      </c>
    </row>
    <row r="71" spans="1:26" x14ac:dyDescent="0.25">
      <c r="A71" t="s">
        <v>18</v>
      </c>
      <c r="B71">
        <v>25</v>
      </c>
      <c r="C71" t="s">
        <v>19</v>
      </c>
      <c r="D71" t="s">
        <v>20</v>
      </c>
      <c r="E71" s="10">
        <v>48909.5</v>
      </c>
      <c r="F71" t="s">
        <v>21</v>
      </c>
      <c r="G71" s="10">
        <v>48698.5</v>
      </c>
      <c r="H71" t="s">
        <v>21</v>
      </c>
      <c r="I71" s="11">
        <v>44546.361006944448</v>
      </c>
      <c r="J71" s="11">
        <v>44546.383472222224</v>
      </c>
      <c r="K71" s="8">
        <v>0.1079</v>
      </c>
      <c r="L71" t="s">
        <v>155</v>
      </c>
      <c r="M71" s="12">
        <f t="shared" si="4"/>
        <v>1.079</v>
      </c>
      <c r="N71" s="10">
        <f t="shared" si="5"/>
        <v>2.2465277776063886E-2</v>
      </c>
      <c r="O71" s="13">
        <f t="shared" si="6"/>
        <v>2.2465277776063886E-2</v>
      </c>
      <c r="P71" s="12">
        <f t="shared" si="7"/>
        <v>1.079</v>
      </c>
      <c r="Y71" s="20" t="s">
        <v>156</v>
      </c>
      <c r="Z71">
        <v>7.9389999999999947</v>
      </c>
    </row>
    <row r="72" spans="1:26" x14ac:dyDescent="0.25">
      <c r="A72" t="s">
        <v>18</v>
      </c>
      <c r="B72">
        <v>25</v>
      </c>
      <c r="C72" t="s">
        <v>19</v>
      </c>
      <c r="D72" t="s">
        <v>20</v>
      </c>
      <c r="E72" s="10">
        <v>48905</v>
      </c>
      <c r="F72" t="s">
        <v>21</v>
      </c>
      <c r="G72" s="10">
        <v>48715</v>
      </c>
      <c r="H72" t="s">
        <v>21</v>
      </c>
      <c r="I72" s="11">
        <v>44546.622812499998</v>
      </c>
      <c r="J72" s="11">
        <v>44546.627708333333</v>
      </c>
      <c r="K72" s="8">
        <v>9.7100000000000006E-2</v>
      </c>
      <c r="L72" t="s">
        <v>157</v>
      </c>
      <c r="M72" s="12">
        <f t="shared" si="4"/>
        <v>0.97100000000000009</v>
      </c>
      <c r="N72" s="10">
        <f t="shared" si="5"/>
        <v>4.8958333354676142E-3</v>
      </c>
      <c r="O72" s="13">
        <f t="shared" si="6"/>
        <v>4.8958333354676142E-3</v>
      </c>
      <c r="P72" s="12">
        <f t="shared" si="7"/>
        <v>0.9710000000000002</v>
      </c>
      <c r="Y72" s="20" t="s">
        <v>158</v>
      </c>
      <c r="Z72">
        <v>39.567</v>
      </c>
    </row>
    <row r="73" spans="1:26" x14ac:dyDescent="0.25">
      <c r="A73" t="s">
        <v>18</v>
      </c>
      <c r="B73">
        <v>25</v>
      </c>
      <c r="C73" t="s">
        <v>19</v>
      </c>
      <c r="D73" t="s">
        <v>20</v>
      </c>
      <c r="E73" s="10">
        <v>48925</v>
      </c>
      <c r="F73" t="s">
        <v>21</v>
      </c>
      <c r="G73" s="10">
        <v>48715</v>
      </c>
      <c r="H73" t="s">
        <v>21</v>
      </c>
      <c r="I73" s="11">
        <v>44546.623124999998</v>
      </c>
      <c r="J73" s="11">
        <v>44546.627708333333</v>
      </c>
      <c r="K73" s="8">
        <v>0.10730000000000001</v>
      </c>
      <c r="L73" t="s">
        <v>159</v>
      </c>
      <c r="M73" s="12">
        <f t="shared" si="4"/>
        <v>1.073</v>
      </c>
      <c r="N73" s="10">
        <f t="shared" si="5"/>
        <v>4.5833333351765759E-3</v>
      </c>
      <c r="O73" s="13">
        <f t="shared" si="6"/>
        <v>4.5833333351765759E-3</v>
      </c>
      <c r="P73" s="12">
        <f t="shared" si="7"/>
        <v>1.073</v>
      </c>
      <c r="Y73" s="20" t="s">
        <v>160</v>
      </c>
      <c r="Z73">
        <v>41.736000000000004</v>
      </c>
    </row>
    <row r="74" spans="1:26" x14ac:dyDescent="0.25">
      <c r="A74" t="s">
        <v>18</v>
      </c>
      <c r="B74">
        <v>25</v>
      </c>
      <c r="C74" t="s">
        <v>19</v>
      </c>
      <c r="D74" t="s">
        <v>20</v>
      </c>
      <c r="E74" s="10">
        <v>47609.5</v>
      </c>
      <c r="F74" t="s">
        <v>21</v>
      </c>
      <c r="G74" s="10">
        <v>47525.599999999999</v>
      </c>
      <c r="H74" t="s">
        <v>21</v>
      </c>
      <c r="I74" s="11">
        <v>44547.040590277778</v>
      </c>
      <c r="J74" s="11">
        <v>44547.311377314814</v>
      </c>
      <c r="K74" s="8">
        <v>4.41E-2</v>
      </c>
      <c r="L74" t="s">
        <v>161</v>
      </c>
      <c r="M74" s="12">
        <f t="shared" si="4"/>
        <v>0.441</v>
      </c>
      <c r="N74" s="10">
        <f t="shared" si="5"/>
        <v>0.270787037035916</v>
      </c>
      <c r="O74" s="13">
        <f t="shared" si="6"/>
        <v>0.270787037035916</v>
      </c>
      <c r="P74" s="12">
        <f t="shared" si="7"/>
        <v>0.441</v>
      </c>
      <c r="Y74" s="20" t="s">
        <v>162</v>
      </c>
      <c r="Z74">
        <v>29.239000000000001</v>
      </c>
    </row>
    <row r="75" spans="1:26" x14ac:dyDescent="0.25">
      <c r="A75" t="s">
        <v>18</v>
      </c>
      <c r="B75">
        <v>25</v>
      </c>
      <c r="C75" t="s">
        <v>19</v>
      </c>
      <c r="D75" t="s">
        <v>20</v>
      </c>
      <c r="E75" s="10">
        <v>47838</v>
      </c>
      <c r="F75" t="s">
        <v>21</v>
      </c>
      <c r="G75" s="10">
        <v>47526</v>
      </c>
      <c r="H75" t="s">
        <v>21</v>
      </c>
      <c r="I75" s="11">
        <v>44547.049467592595</v>
      </c>
      <c r="J75" s="11">
        <v>44547.311377314814</v>
      </c>
      <c r="K75" s="8">
        <v>0.16309999999999999</v>
      </c>
      <c r="L75">
        <v>8.5552877171478502E+17</v>
      </c>
      <c r="M75" s="12">
        <f t="shared" si="4"/>
        <v>1.631</v>
      </c>
      <c r="N75" s="10">
        <f t="shared" si="5"/>
        <v>0.26190972221957054</v>
      </c>
      <c r="O75" s="13">
        <f t="shared" si="6"/>
        <v>0.26190972221957054</v>
      </c>
      <c r="P75" s="12">
        <f t="shared" si="7"/>
        <v>1.6310000000000002</v>
      </c>
      <c r="Y75" s="20" t="s">
        <v>163</v>
      </c>
      <c r="Z75">
        <v>4.03</v>
      </c>
    </row>
    <row r="76" spans="1:26" x14ac:dyDescent="0.25">
      <c r="A76" t="s">
        <v>18</v>
      </c>
      <c r="B76">
        <v>25</v>
      </c>
      <c r="C76" t="s">
        <v>19</v>
      </c>
      <c r="D76" t="s">
        <v>20</v>
      </c>
      <c r="E76" s="10">
        <v>47090</v>
      </c>
      <c r="F76" t="s">
        <v>21</v>
      </c>
      <c r="G76" s="10">
        <v>47019.5</v>
      </c>
      <c r="H76" t="s">
        <v>21</v>
      </c>
      <c r="I76" s="11">
        <v>44547.415497685186</v>
      </c>
      <c r="J76" s="11">
        <v>44547.419456018521</v>
      </c>
      <c r="K76" s="8">
        <v>3.7400000000000003E-2</v>
      </c>
      <c r="L76" t="s">
        <v>164</v>
      </c>
      <c r="M76" s="12">
        <f t="shared" si="4"/>
        <v>0.374</v>
      </c>
      <c r="N76" s="10">
        <f t="shared" si="5"/>
        <v>3.9583333345944993E-3</v>
      </c>
      <c r="O76" s="13">
        <f t="shared" si="6"/>
        <v>3.9583333345944993E-3</v>
      </c>
      <c r="P76" s="12">
        <f t="shared" si="7"/>
        <v>0.374</v>
      </c>
      <c r="Y76" s="20" t="s">
        <v>165</v>
      </c>
      <c r="Z76">
        <v>-2.6370000000000005</v>
      </c>
    </row>
    <row r="77" spans="1:26" x14ac:dyDescent="0.25">
      <c r="A77" t="s">
        <v>18</v>
      </c>
      <c r="B77">
        <v>25</v>
      </c>
      <c r="C77" t="s">
        <v>19</v>
      </c>
      <c r="D77" t="s">
        <v>20</v>
      </c>
      <c r="E77" s="10">
        <v>47036</v>
      </c>
      <c r="F77" t="s">
        <v>21</v>
      </c>
      <c r="G77" s="10">
        <v>46891.1</v>
      </c>
      <c r="H77" t="s">
        <v>21</v>
      </c>
      <c r="I77" s="11">
        <v>44547.420219907406</v>
      </c>
      <c r="J77" s="11">
        <v>44547.476631944446</v>
      </c>
      <c r="K77" s="8">
        <v>7.7100000000000002E-2</v>
      </c>
      <c r="L77" t="s">
        <v>166</v>
      </c>
      <c r="M77" s="12">
        <f t="shared" si="4"/>
        <v>0.77100000000000002</v>
      </c>
      <c r="N77" s="10">
        <f t="shared" si="5"/>
        <v>5.6412037039990537E-2</v>
      </c>
      <c r="O77" s="13">
        <f t="shared" si="6"/>
        <v>5.6412037039990537E-2</v>
      </c>
      <c r="P77" s="12">
        <f t="shared" si="7"/>
        <v>0.77100000000000002</v>
      </c>
      <c r="Y77" s="20" t="s">
        <v>167</v>
      </c>
      <c r="Z77">
        <v>-34.921000000000006</v>
      </c>
    </row>
    <row r="78" spans="1:26" x14ac:dyDescent="0.25">
      <c r="A78" t="s">
        <v>18</v>
      </c>
      <c r="B78">
        <v>25</v>
      </c>
      <c r="C78" t="s">
        <v>19</v>
      </c>
      <c r="D78" t="s">
        <v>20</v>
      </c>
      <c r="E78" s="10">
        <v>47223</v>
      </c>
      <c r="F78" t="s">
        <v>21</v>
      </c>
      <c r="G78" s="10">
        <v>47035.5</v>
      </c>
      <c r="H78" t="s">
        <v>21</v>
      </c>
      <c r="I78" s="11">
        <v>44547.5625462963</v>
      </c>
      <c r="J78" s="11">
        <v>44547.584675925929</v>
      </c>
      <c r="K78" s="8">
        <v>9.9299999999999999E-2</v>
      </c>
      <c r="L78" t="s">
        <v>168</v>
      </c>
      <c r="M78" s="12">
        <f t="shared" si="4"/>
        <v>0.99299999999999999</v>
      </c>
      <c r="N78" s="10">
        <f t="shared" si="5"/>
        <v>2.21296296294895E-2</v>
      </c>
      <c r="O78" s="13">
        <f t="shared" si="6"/>
        <v>2.21296296294895E-2</v>
      </c>
      <c r="P78" s="12">
        <f t="shared" si="7"/>
        <v>0.99299999999999999</v>
      </c>
      <c r="Y78" s="20" t="s">
        <v>169</v>
      </c>
      <c r="Z78">
        <v>18.712</v>
      </c>
    </row>
    <row r="79" spans="1:26" x14ac:dyDescent="0.25">
      <c r="A79" t="s">
        <v>18</v>
      </c>
      <c r="B79">
        <v>25</v>
      </c>
      <c r="C79" t="s">
        <v>19</v>
      </c>
      <c r="D79" t="s">
        <v>20</v>
      </c>
      <c r="E79" s="10">
        <v>47400</v>
      </c>
      <c r="F79" t="s">
        <v>21</v>
      </c>
      <c r="G79" s="10">
        <v>46958.6</v>
      </c>
      <c r="H79" t="s">
        <v>21</v>
      </c>
      <c r="I79" s="11">
        <v>44547.729456018518</v>
      </c>
      <c r="J79" s="11">
        <v>44547.747476851851</v>
      </c>
      <c r="K79" s="8">
        <v>0.23280000000000001</v>
      </c>
      <c r="L79" t="s">
        <v>170</v>
      </c>
      <c r="M79" s="12">
        <f t="shared" si="4"/>
        <v>2.3280000000000003</v>
      </c>
      <c r="N79" s="10">
        <f t="shared" si="5"/>
        <v>1.8020833333139308E-2</v>
      </c>
      <c r="O79" s="13">
        <f t="shared" si="6"/>
        <v>1.8020833333139308E-2</v>
      </c>
      <c r="P79" s="12">
        <f t="shared" si="7"/>
        <v>2.3280000000000003</v>
      </c>
      <c r="Y79" s="20" t="s">
        <v>171</v>
      </c>
      <c r="Z79">
        <v>26.073</v>
      </c>
    </row>
    <row r="80" spans="1:26" x14ac:dyDescent="0.25">
      <c r="A80" t="s">
        <v>18</v>
      </c>
      <c r="B80">
        <v>25</v>
      </c>
      <c r="C80" t="s">
        <v>19</v>
      </c>
      <c r="D80" t="s">
        <v>20</v>
      </c>
      <c r="E80" s="10">
        <v>46094.5</v>
      </c>
      <c r="F80" t="s">
        <v>21</v>
      </c>
      <c r="G80" s="10">
        <v>46014</v>
      </c>
      <c r="H80" t="s">
        <v>21</v>
      </c>
      <c r="I80" s="11">
        <v>44548.090011574073</v>
      </c>
      <c r="J80" s="11">
        <v>44548.091319444444</v>
      </c>
      <c r="K80" s="8">
        <v>4.3700000000000003E-2</v>
      </c>
      <c r="L80" t="s">
        <v>172</v>
      </c>
      <c r="M80" s="12">
        <f t="shared" si="4"/>
        <v>0.43700000000000006</v>
      </c>
      <c r="N80" s="10">
        <f t="shared" si="5"/>
        <v>1.3078703705104999E-3</v>
      </c>
      <c r="O80" s="13">
        <f t="shared" si="6"/>
        <v>1.3078703705104999E-3</v>
      </c>
      <c r="P80" s="12">
        <f t="shared" si="7"/>
        <v>0.43700000000000006</v>
      </c>
      <c r="Y80" s="20" t="s">
        <v>173</v>
      </c>
      <c r="Z80">
        <v>23.949000000000002</v>
      </c>
    </row>
    <row r="81" spans="1:38" x14ac:dyDescent="0.25">
      <c r="A81" t="s">
        <v>18</v>
      </c>
      <c r="B81">
        <v>25</v>
      </c>
      <c r="C81" t="s">
        <v>19</v>
      </c>
      <c r="D81" t="s">
        <v>20</v>
      </c>
      <c r="E81" s="10">
        <v>45520.5</v>
      </c>
      <c r="F81" t="s">
        <v>21</v>
      </c>
      <c r="G81" s="10">
        <v>46380</v>
      </c>
      <c r="H81" t="s">
        <v>21</v>
      </c>
      <c r="I81" s="11">
        <v>44548.129340277781</v>
      </c>
      <c r="J81" s="11">
        <v>44548.845370370371</v>
      </c>
      <c r="K81" s="8">
        <v>-0.47200000000000003</v>
      </c>
      <c r="L81" t="s">
        <v>174</v>
      </c>
      <c r="M81" s="12">
        <f t="shared" si="4"/>
        <v>-4.7200000000000006</v>
      </c>
      <c r="N81" s="10">
        <f t="shared" si="5"/>
        <v>0.71603009258979</v>
      </c>
      <c r="O81" s="13">
        <f t="shared" si="6"/>
        <v>0.71603009258979</v>
      </c>
      <c r="P81" s="12">
        <f t="shared" si="7"/>
        <v>-4.7200000000000006</v>
      </c>
      <c r="Y81" s="20" t="s">
        <v>175</v>
      </c>
      <c r="Z81">
        <v>7.2380000000000004</v>
      </c>
    </row>
    <row r="82" spans="1:38" x14ac:dyDescent="0.25">
      <c r="A82" t="s">
        <v>18</v>
      </c>
      <c r="B82">
        <v>25</v>
      </c>
      <c r="C82" t="s">
        <v>19</v>
      </c>
      <c r="D82" t="s">
        <v>20</v>
      </c>
      <c r="E82" s="10">
        <v>45834</v>
      </c>
      <c r="F82" t="s">
        <v>21</v>
      </c>
      <c r="G82" s="10">
        <v>46380</v>
      </c>
      <c r="H82" t="s">
        <v>21</v>
      </c>
      <c r="I82" s="11">
        <v>44548.134050925924</v>
      </c>
      <c r="J82" s="11">
        <v>44548.845370370371</v>
      </c>
      <c r="K82" s="8">
        <v>-0.29780000000000001</v>
      </c>
      <c r="L82" t="s">
        <v>176</v>
      </c>
      <c r="M82" s="12">
        <f t="shared" si="4"/>
        <v>-2.9780000000000002</v>
      </c>
      <c r="N82" s="10">
        <f t="shared" si="5"/>
        <v>0.71131944444641704</v>
      </c>
      <c r="O82" s="13">
        <f t="shared" si="6"/>
        <v>0.71131944444641704</v>
      </c>
      <c r="P82" s="12">
        <f t="shared" si="7"/>
        <v>-2.9780000000000002</v>
      </c>
      <c r="Y82" s="20" t="s">
        <v>177</v>
      </c>
      <c r="Z82">
        <v>14.989000000000001</v>
      </c>
    </row>
    <row r="83" spans="1:38" x14ac:dyDescent="0.25">
      <c r="A83" t="s">
        <v>18</v>
      </c>
      <c r="B83">
        <v>25</v>
      </c>
      <c r="C83" t="s">
        <v>19</v>
      </c>
      <c r="D83" t="s">
        <v>20</v>
      </c>
      <c r="E83" s="10">
        <v>46000</v>
      </c>
      <c r="F83" t="s">
        <v>21</v>
      </c>
      <c r="G83" s="10">
        <v>46380</v>
      </c>
      <c r="H83" t="s">
        <v>21</v>
      </c>
      <c r="I83" s="11">
        <v>44548.180763888886</v>
      </c>
      <c r="J83" s="11">
        <v>44548.845370370371</v>
      </c>
      <c r="K83" s="8">
        <v>-0.20649999999999999</v>
      </c>
      <c r="L83" t="s">
        <v>178</v>
      </c>
      <c r="M83" s="12">
        <f t="shared" si="4"/>
        <v>-2.0649999999999999</v>
      </c>
      <c r="N83" s="10">
        <f t="shared" si="5"/>
        <v>0.66460648148495238</v>
      </c>
      <c r="O83" s="13">
        <f t="shared" si="6"/>
        <v>0.66460648148495238</v>
      </c>
      <c r="P83" s="12">
        <f t="shared" si="7"/>
        <v>-2.0649999999999999</v>
      </c>
      <c r="Y83" s="20" t="s">
        <v>179</v>
      </c>
      <c r="Z83">
        <v>77.694999999999993</v>
      </c>
    </row>
    <row r="84" spans="1:38" x14ac:dyDescent="0.25">
      <c r="A84" t="s">
        <v>18</v>
      </c>
      <c r="B84">
        <v>25</v>
      </c>
      <c r="C84" t="s">
        <v>19</v>
      </c>
      <c r="D84" t="s">
        <v>20</v>
      </c>
      <c r="E84" s="10">
        <v>46300</v>
      </c>
      <c r="F84" t="s">
        <v>21</v>
      </c>
      <c r="G84" s="10">
        <v>46380</v>
      </c>
      <c r="H84" t="s">
        <v>21</v>
      </c>
      <c r="I84" s="11">
        <v>44548.192662037036</v>
      </c>
      <c r="J84" s="11">
        <v>44548.845370370371</v>
      </c>
      <c r="K84" s="8">
        <v>-4.3200000000000002E-2</v>
      </c>
      <c r="L84" t="s">
        <v>180</v>
      </c>
      <c r="M84" s="12">
        <f t="shared" si="4"/>
        <v>-0.43200000000000005</v>
      </c>
      <c r="N84" s="10">
        <f t="shared" si="5"/>
        <v>0.65270833333488554</v>
      </c>
      <c r="O84" s="13">
        <f t="shared" si="6"/>
        <v>0.65270833333488554</v>
      </c>
      <c r="P84" s="12">
        <f t="shared" si="7"/>
        <v>-0.43200000000000011</v>
      </c>
      <c r="Y84" s="20" t="s">
        <v>181</v>
      </c>
      <c r="Z84">
        <v>21.278999999999996</v>
      </c>
    </row>
    <row r="85" spans="1:38" x14ac:dyDescent="0.25">
      <c r="A85" t="s">
        <v>18</v>
      </c>
      <c r="B85">
        <v>25</v>
      </c>
      <c r="C85" t="s">
        <v>19</v>
      </c>
      <c r="D85" t="s">
        <v>20</v>
      </c>
      <c r="E85" s="10">
        <v>46600</v>
      </c>
      <c r="F85" t="s">
        <v>21</v>
      </c>
      <c r="G85" s="10">
        <v>46380</v>
      </c>
      <c r="H85" t="s">
        <v>21</v>
      </c>
      <c r="I85" s="11">
        <v>44548.268564814818</v>
      </c>
      <c r="J85" s="11">
        <v>44548.845370370371</v>
      </c>
      <c r="K85" s="8">
        <v>0.11800000000000001</v>
      </c>
      <c r="L85" t="s">
        <v>182</v>
      </c>
      <c r="M85" s="12">
        <f t="shared" si="4"/>
        <v>1.1800000000000002</v>
      </c>
      <c r="N85" s="10">
        <f t="shared" si="5"/>
        <v>0.57680555555270985</v>
      </c>
      <c r="O85" s="13">
        <f t="shared" si="6"/>
        <v>0.57680555555270985</v>
      </c>
      <c r="P85" s="12">
        <f t="shared" si="7"/>
        <v>1.1800000000000002</v>
      </c>
      <c r="Y85" s="20" t="s">
        <v>183</v>
      </c>
      <c r="Z85">
        <v>28.427999999999997</v>
      </c>
    </row>
    <row r="86" spans="1:38" x14ac:dyDescent="0.25">
      <c r="A86" t="s">
        <v>18</v>
      </c>
      <c r="B86">
        <v>25</v>
      </c>
      <c r="C86" t="s">
        <v>19</v>
      </c>
      <c r="D86" t="s">
        <v>20</v>
      </c>
      <c r="E86" s="10">
        <v>46342.5</v>
      </c>
      <c r="F86" t="s">
        <v>21</v>
      </c>
      <c r="G86" s="10">
        <v>46379.5</v>
      </c>
      <c r="H86" t="s">
        <v>21</v>
      </c>
      <c r="I86" s="11">
        <v>44548.351365740738</v>
      </c>
      <c r="J86" s="11">
        <v>44548.845370370371</v>
      </c>
      <c r="K86" s="8">
        <v>-0.02</v>
      </c>
      <c r="L86" t="s">
        <v>184</v>
      </c>
      <c r="M86" s="12">
        <f t="shared" si="4"/>
        <v>-0.2</v>
      </c>
      <c r="N86" s="10">
        <f t="shared" si="5"/>
        <v>0.49400462963239988</v>
      </c>
      <c r="O86" s="13">
        <f t="shared" si="6"/>
        <v>0.49400462963239988</v>
      </c>
      <c r="P86" s="12">
        <f t="shared" si="7"/>
        <v>-0.2</v>
      </c>
      <c r="Y86" s="20" t="s">
        <v>185</v>
      </c>
      <c r="Z86">
        <v>45.651999999999994</v>
      </c>
    </row>
    <row r="87" spans="1:38" x14ac:dyDescent="0.25">
      <c r="A87" t="s">
        <v>18</v>
      </c>
      <c r="B87">
        <v>25</v>
      </c>
      <c r="C87" t="s">
        <v>19</v>
      </c>
      <c r="D87" t="s">
        <v>20</v>
      </c>
      <c r="E87" s="10">
        <v>46465.5</v>
      </c>
      <c r="F87" t="s">
        <v>21</v>
      </c>
      <c r="G87" s="10">
        <v>46379.6</v>
      </c>
      <c r="H87" t="s">
        <v>21</v>
      </c>
      <c r="I87" s="11">
        <v>44548.433981481481</v>
      </c>
      <c r="J87" s="11">
        <v>44548.845370370371</v>
      </c>
      <c r="K87" s="8">
        <v>4.6300000000000001E-2</v>
      </c>
      <c r="L87">
        <v>8.5603050253815795E+17</v>
      </c>
      <c r="M87" s="12">
        <f t="shared" si="4"/>
        <v>0.46300000000000002</v>
      </c>
      <c r="N87" s="10">
        <f t="shared" si="5"/>
        <v>0.41138888888963265</v>
      </c>
      <c r="O87" s="13">
        <f t="shared" si="6"/>
        <v>0.41138888888963265</v>
      </c>
      <c r="P87" s="12">
        <f t="shared" si="7"/>
        <v>0.46300000000000002</v>
      </c>
      <c r="Y87" s="20" t="s">
        <v>186</v>
      </c>
      <c r="Z87">
        <v>20.036000000000001</v>
      </c>
    </row>
    <row r="88" spans="1:38" x14ac:dyDescent="0.25">
      <c r="A88" t="s">
        <v>18</v>
      </c>
      <c r="B88">
        <v>25</v>
      </c>
      <c r="C88" t="s">
        <v>19</v>
      </c>
      <c r="D88" t="s">
        <v>20</v>
      </c>
      <c r="E88" s="10">
        <v>46900</v>
      </c>
      <c r="F88" t="s">
        <v>21</v>
      </c>
      <c r="G88" s="10">
        <v>46380</v>
      </c>
      <c r="H88" t="s">
        <v>21</v>
      </c>
      <c r="I88" s="11">
        <v>44548.458634259259</v>
      </c>
      <c r="J88" s="11">
        <v>44548.845370370371</v>
      </c>
      <c r="K88" s="8">
        <v>0.2772</v>
      </c>
      <c r="L88" t="s">
        <v>187</v>
      </c>
      <c r="M88" s="12">
        <f t="shared" si="4"/>
        <v>2.7720000000000002</v>
      </c>
      <c r="N88" s="10">
        <f t="shared" si="5"/>
        <v>0.3867361111115315</v>
      </c>
      <c r="O88" s="13">
        <f t="shared" si="6"/>
        <v>0.3867361111115315</v>
      </c>
      <c r="P88" s="12">
        <f t="shared" si="7"/>
        <v>2.7720000000000002</v>
      </c>
      <c r="Y88" s="20" t="s">
        <v>188</v>
      </c>
      <c r="Z88">
        <v>21.336999999999996</v>
      </c>
    </row>
    <row r="89" spans="1:38" x14ac:dyDescent="0.25">
      <c r="A89" t="s">
        <v>18</v>
      </c>
      <c r="B89">
        <v>25</v>
      </c>
      <c r="C89" t="s">
        <v>19</v>
      </c>
      <c r="D89" t="s">
        <v>20</v>
      </c>
      <c r="E89" s="10">
        <v>47058</v>
      </c>
      <c r="F89" t="s">
        <v>21</v>
      </c>
      <c r="G89" s="10">
        <v>46379.5</v>
      </c>
      <c r="H89" t="s">
        <v>21</v>
      </c>
      <c r="I89" s="11">
        <v>44548.551006944443</v>
      </c>
      <c r="J89" s="11">
        <v>44548.845370370371</v>
      </c>
      <c r="K89" s="8">
        <v>0.36049999999999999</v>
      </c>
      <c r="L89" t="s">
        <v>189</v>
      </c>
      <c r="M89" s="12">
        <f t="shared" si="4"/>
        <v>3.605</v>
      </c>
      <c r="N89" s="10">
        <f t="shared" si="5"/>
        <v>0.294363425928168</v>
      </c>
      <c r="O89" s="13">
        <f t="shared" si="6"/>
        <v>0.294363425928168</v>
      </c>
      <c r="P89" s="12">
        <f t="shared" si="7"/>
        <v>3.605</v>
      </c>
      <c r="Y89" s="20" t="s">
        <v>190</v>
      </c>
      <c r="Z89">
        <v>24.158999999999999</v>
      </c>
    </row>
    <row r="90" spans="1:38" x14ac:dyDescent="0.25">
      <c r="A90" t="s">
        <v>18</v>
      </c>
      <c r="B90">
        <v>25</v>
      </c>
      <c r="C90" t="s">
        <v>19</v>
      </c>
      <c r="D90" t="s">
        <v>20</v>
      </c>
      <c r="E90" s="10">
        <v>46792.5</v>
      </c>
      <c r="F90" t="s">
        <v>21</v>
      </c>
      <c r="G90" s="10">
        <v>46380</v>
      </c>
      <c r="H90" t="s">
        <v>21</v>
      </c>
      <c r="I90" s="11">
        <v>44548.644189814811</v>
      </c>
      <c r="J90" s="11">
        <v>44548.845370370371</v>
      </c>
      <c r="K90" s="8">
        <v>0.22039999999999998</v>
      </c>
      <c r="L90" t="s">
        <v>191</v>
      </c>
      <c r="M90" s="12">
        <f t="shared" si="4"/>
        <v>2.2039999999999997</v>
      </c>
      <c r="N90" s="10">
        <f t="shared" si="5"/>
        <v>0.20118055555940373</v>
      </c>
      <c r="O90" s="13">
        <f t="shared" si="6"/>
        <v>0.20118055555940373</v>
      </c>
      <c r="P90" s="12">
        <f t="shared" si="7"/>
        <v>2.2039999999999997</v>
      </c>
      <c r="Y90" s="20" t="s">
        <v>192</v>
      </c>
      <c r="Z90">
        <v>-262.45200000000006</v>
      </c>
    </row>
    <row r="91" spans="1:38" x14ac:dyDescent="0.25">
      <c r="A91" t="s">
        <v>18</v>
      </c>
      <c r="B91">
        <v>25</v>
      </c>
      <c r="C91" t="s">
        <v>19</v>
      </c>
      <c r="D91" t="s">
        <v>20</v>
      </c>
      <c r="E91" s="10">
        <v>46764</v>
      </c>
      <c r="F91" t="s">
        <v>21</v>
      </c>
      <c r="G91" s="10">
        <v>46599.6</v>
      </c>
      <c r="H91" t="s">
        <v>21</v>
      </c>
      <c r="I91" s="11">
        <v>44549.048993055556</v>
      </c>
      <c r="J91" s="11">
        <v>44549.0705787037</v>
      </c>
      <c r="K91" s="8">
        <v>8.7899999999999992E-2</v>
      </c>
      <c r="L91" t="s">
        <v>193</v>
      </c>
      <c r="M91" s="12">
        <f t="shared" si="4"/>
        <v>0.87899999999999989</v>
      </c>
      <c r="N91" s="10">
        <f t="shared" si="5"/>
        <v>2.1585648144537117E-2</v>
      </c>
      <c r="O91" s="13">
        <f t="shared" si="6"/>
        <v>2.1585648144537117E-2</v>
      </c>
      <c r="P91" s="12">
        <f t="shared" si="7"/>
        <v>0.87899999999999989</v>
      </c>
      <c r="Y91" s="19" t="s">
        <v>194</v>
      </c>
      <c r="Z91">
        <v>36.30599999999999</v>
      </c>
    </row>
    <row r="92" spans="1:38" x14ac:dyDescent="0.25">
      <c r="A92" t="s">
        <v>18</v>
      </c>
      <c r="B92">
        <v>25</v>
      </c>
      <c r="C92" t="s">
        <v>19</v>
      </c>
      <c r="D92" t="s">
        <v>20</v>
      </c>
      <c r="E92" s="10">
        <v>47735</v>
      </c>
      <c r="F92" t="s">
        <v>21</v>
      </c>
      <c r="G92" s="10">
        <v>47602.5</v>
      </c>
      <c r="H92" t="s">
        <v>21</v>
      </c>
      <c r="I92" s="11">
        <v>44549.206712962965</v>
      </c>
      <c r="J92" s="11">
        <v>44549.290972222225</v>
      </c>
      <c r="K92" s="8">
        <v>6.9400000000000003E-2</v>
      </c>
      <c r="L92" t="s">
        <v>195</v>
      </c>
      <c r="M92" s="12">
        <f t="shared" si="4"/>
        <v>0.69400000000000006</v>
      </c>
      <c r="N92" s="10">
        <f t="shared" si="5"/>
        <v>8.4259259259852115E-2</v>
      </c>
      <c r="O92" s="13">
        <f t="shared" si="6"/>
        <v>8.4259259259852115E-2</v>
      </c>
      <c r="P92" s="12">
        <f t="shared" si="7"/>
        <v>0.69400000000000006</v>
      </c>
      <c r="Y92" s="20" t="s">
        <v>196</v>
      </c>
      <c r="Z92">
        <v>-9.9239999999999995</v>
      </c>
    </row>
    <row r="93" spans="1:38" x14ac:dyDescent="0.25">
      <c r="A93" t="s">
        <v>18</v>
      </c>
      <c r="B93">
        <v>25</v>
      </c>
      <c r="C93" t="s">
        <v>19</v>
      </c>
      <c r="D93" t="s">
        <v>20</v>
      </c>
      <c r="E93" s="10">
        <v>47935</v>
      </c>
      <c r="F93" t="s">
        <v>21</v>
      </c>
      <c r="G93" s="10">
        <v>47602.5</v>
      </c>
      <c r="H93" t="s">
        <v>21</v>
      </c>
      <c r="I93" s="11">
        <v>44549.210127314815</v>
      </c>
      <c r="J93" s="11">
        <v>44549.290972222225</v>
      </c>
      <c r="K93" s="8">
        <v>0.1734</v>
      </c>
      <c r="L93" t="s">
        <v>197</v>
      </c>
      <c r="M93" s="12">
        <f t="shared" si="4"/>
        <v>1.734</v>
      </c>
      <c r="N93" s="10">
        <f t="shared" si="5"/>
        <v>8.0844907410209998E-2</v>
      </c>
      <c r="O93" s="13">
        <f t="shared" si="6"/>
        <v>8.0844907410209998E-2</v>
      </c>
      <c r="P93" s="12">
        <f t="shared" si="7"/>
        <v>1.7340000000000002</v>
      </c>
      <c r="Y93" s="20" t="s">
        <v>198</v>
      </c>
      <c r="Z93">
        <v>12.023999999999999</v>
      </c>
    </row>
    <row r="94" spans="1:38" x14ac:dyDescent="0.25">
      <c r="A94" t="s">
        <v>18</v>
      </c>
      <c r="B94">
        <v>25</v>
      </c>
      <c r="C94" t="s">
        <v>19</v>
      </c>
      <c r="D94" t="s">
        <v>20</v>
      </c>
      <c r="E94" s="10">
        <v>47618</v>
      </c>
      <c r="F94" t="s">
        <v>21</v>
      </c>
      <c r="G94" s="10">
        <v>47489.5</v>
      </c>
      <c r="H94" t="s">
        <v>21</v>
      </c>
      <c r="I94" s="11">
        <v>44549.312627314815</v>
      </c>
      <c r="J94" s="11">
        <v>44549.412893518522</v>
      </c>
      <c r="K94" s="8">
        <v>6.7500000000000004E-2</v>
      </c>
      <c r="L94">
        <v>8.5634891198966106E+17</v>
      </c>
      <c r="M94" s="12">
        <f t="shared" si="4"/>
        <v>0.67500000000000004</v>
      </c>
      <c r="N94" s="10">
        <f t="shared" si="5"/>
        <v>0.10026620370626915</v>
      </c>
      <c r="O94" s="13">
        <f t="shared" si="6"/>
        <v>0.10026620370626915</v>
      </c>
      <c r="P94" s="12">
        <f t="shared" si="7"/>
        <v>0.67500000000000004</v>
      </c>
      <c r="Y94" s="20" t="s">
        <v>199</v>
      </c>
      <c r="Z94">
        <v>16.918999999999997</v>
      </c>
    </row>
    <row r="95" spans="1:38" x14ac:dyDescent="0.25">
      <c r="A95" t="s">
        <v>18</v>
      </c>
      <c r="B95">
        <v>25</v>
      </c>
      <c r="C95" t="s">
        <v>19</v>
      </c>
      <c r="D95" t="s">
        <v>20</v>
      </c>
      <c r="E95" s="10">
        <v>47094</v>
      </c>
      <c r="F95" t="s">
        <v>21</v>
      </c>
      <c r="G95" s="10">
        <v>46978.6</v>
      </c>
      <c r="H95" t="s">
        <v>21</v>
      </c>
      <c r="I95" s="11">
        <v>44549.453888888886</v>
      </c>
      <c r="J95" s="11">
        <v>44549.46398148148</v>
      </c>
      <c r="K95" s="8">
        <v>6.13E-2</v>
      </c>
      <c r="L95" t="s">
        <v>200</v>
      </c>
      <c r="M95" s="12">
        <f t="shared" si="4"/>
        <v>0.61299999999999999</v>
      </c>
      <c r="N95" s="10">
        <f t="shared" si="5"/>
        <v>1.0092592594446614E-2</v>
      </c>
      <c r="O95" s="13">
        <f t="shared" si="6"/>
        <v>1.0092592594446614E-2</v>
      </c>
      <c r="P95" s="12">
        <f t="shared" si="7"/>
        <v>0.61299999999999999</v>
      </c>
      <c r="Y95" s="20" t="s">
        <v>201</v>
      </c>
      <c r="Z95">
        <v>16.541999999999998</v>
      </c>
    </row>
    <row r="96" spans="1:38" x14ac:dyDescent="0.25">
      <c r="A96" t="s">
        <v>18</v>
      </c>
      <c r="B96">
        <v>25</v>
      </c>
      <c r="C96" t="s">
        <v>19</v>
      </c>
      <c r="D96" t="s">
        <v>20</v>
      </c>
      <c r="E96" s="10">
        <v>47116</v>
      </c>
      <c r="F96" t="s">
        <v>21</v>
      </c>
      <c r="G96" s="10">
        <v>47022.6</v>
      </c>
      <c r="H96" t="s">
        <v>21</v>
      </c>
      <c r="I96" s="11">
        <v>44549.531006944446</v>
      </c>
      <c r="J96" s="11">
        <v>44549.546273148146</v>
      </c>
      <c r="K96" s="8">
        <v>4.9599999999999998E-2</v>
      </c>
      <c r="L96" t="s">
        <v>202</v>
      </c>
      <c r="M96" s="12">
        <f t="shared" si="4"/>
        <v>0.496</v>
      </c>
      <c r="N96" s="10">
        <f t="shared" si="5"/>
        <v>1.526620369986631E-2</v>
      </c>
      <c r="O96" s="13">
        <f t="shared" si="6"/>
        <v>1.526620369986631E-2</v>
      </c>
      <c r="P96" s="12">
        <f t="shared" si="7"/>
        <v>0.496</v>
      </c>
      <c r="Y96" s="20" t="s">
        <v>203</v>
      </c>
      <c r="Z96">
        <v>0.74500000000000011</v>
      </c>
      <c r="AK96" s="11"/>
      <c r="AL96" s="11"/>
    </row>
    <row r="97" spans="1:38" x14ac:dyDescent="0.25">
      <c r="A97" t="s">
        <v>18</v>
      </c>
      <c r="B97">
        <v>25</v>
      </c>
      <c r="C97" t="s">
        <v>19</v>
      </c>
      <c r="D97" t="s">
        <v>20</v>
      </c>
      <c r="E97" s="10">
        <v>46993</v>
      </c>
      <c r="F97" t="s">
        <v>21</v>
      </c>
      <c r="G97" s="10">
        <v>46800.1</v>
      </c>
      <c r="H97" t="s">
        <v>21</v>
      </c>
      <c r="I97" s="11">
        <v>44550.019537037035</v>
      </c>
      <c r="J97" s="11">
        <v>44550.025625000002</v>
      </c>
      <c r="K97" s="8">
        <v>0.1026</v>
      </c>
      <c r="L97" t="s">
        <v>204</v>
      </c>
      <c r="M97" s="12">
        <f t="shared" si="4"/>
        <v>1.026</v>
      </c>
      <c r="N97" s="10">
        <f t="shared" si="5"/>
        <v>6.0879629672854207E-3</v>
      </c>
      <c r="O97" s="13">
        <f t="shared" si="6"/>
        <v>6.0879629672854207E-3</v>
      </c>
      <c r="P97" s="12">
        <f t="shared" si="7"/>
        <v>1.026</v>
      </c>
      <c r="Y97" s="15" t="s">
        <v>205</v>
      </c>
      <c r="Z97">
        <v>656.16599999999971</v>
      </c>
      <c r="AK97" s="11"/>
      <c r="AL97" s="11"/>
    </row>
    <row r="98" spans="1:38" x14ac:dyDescent="0.25">
      <c r="A98" t="s">
        <v>18</v>
      </c>
      <c r="B98">
        <v>25</v>
      </c>
      <c r="C98" t="s">
        <v>19</v>
      </c>
      <c r="D98" t="s">
        <v>20</v>
      </c>
      <c r="E98" s="10">
        <v>46724.5</v>
      </c>
      <c r="F98" t="s">
        <v>21</v>
      </c>
      <c r="G98" s="10">
        <v>46824.5</v>
      </c>
      <c r="H98" t="s">
        <v>21</v>
      </c>
      <c r="I98" s="11">
        <v>44550.080520833333</v>
      </c>
      <c r="J98" s="11">
        <v>44550.100254629629</v>
      </c>
      <c r="K98" s="8">
        <v>-5.3499999999999999E-2</v>
      </c>
      <c r="L98" t="s">
        <v>206</v>
      </c>
      <c r="M98" s="12">
        <f t="shared" si="4"/>
        <v>-0.53500000000000003</v>
      </c>
      <c r="N98" s="10">
        <f t="shared" si="5"/>
        <v>1.9733796296350192E-2</v>
      </c>
      <c r="O98" s="13">
        <f t="shared" si="6"/>
        <v>1.9733796296350192E-2</v>
      </c>
      <c r="P98" s="12">
        <f t="shared" si="7"/>
        <v>-0.53500000000000003</v>
      </c>
      <c r="AK98" s="11"/>
      <c r="AL98" s="11"/>
    </row>
    <row r="99" spans="1:38" x14ac:dyDescent="0.25">
      <c r="A99" t="s">
        <v>18</v>
      </c>
      <c r="B99">
        <v>25</v>
      </c>
      <c r="C99" t="s">
        <v>19</v>
      </c>
      <c r="D99" t="s">
        <v>20</v>
      </c>
      <c r="E99" s="10">
        <v>46800</v>
      </c>
      <c r="F99" t="s">
        <v>21</v>
      </c>
      <c r="G99" s="10">
        <v>46819.5</v>
      </c>
      <c r="H99" t="s">
        <v>21</v>
      </c>
      <c r="I99" s="11">
        <v>44550.082326388889</v>
      </c>
      <c r="J99" s="11">
        <v>44550.100254629629</v>
      </c>
      <c r="K99" s="8">
        <v>-1.04E-2</v>
      </c>
      <c r="L99" t="s">
        <v>207</v>
      </c>
      <c r="M99" s="12">
        <f t="shared" si="4"/>
        <v>-0.104</v>
      </c>
      <c r="N99" s="10">
        <f t="shared" si="5"/>
        <v>1.7928240740729962E-2</v>
      </c>
      <c r="O99" s="13">
        <f t="shared" si="6"/>
        <v>1.7928240740729962E-2</v>
      </c>
      <c r="P99" s="12">
        <f t="shared" si="7"/>
        <v>-0.104</v>
      </c>
      <c r="AK99" s="11"/>
      <c r="AL99" s="11"/>
    </row>
    <row r="100" spans="1:38" x14ac:dyDescent="0.25">
      <c r="A100" t="s">
        <v>18</v>
      </c>
      <c r="B100">
        <v>25</v>
      </c>
      <c r="C100" t="s">
        <v>19</v>
      </c>
      <c r="D100" t="s">
        <v>20</v>
      </c>
      <c r="E100" s="10">
        <v>46900</v>
      </c>
      <c r="F100" t="s">
        <v>21</v>
      </c>
      <c r="G100" s="10">
        <v>46819.5</v>
      </c>
      <c r="H100" t="s">
        <v>21</v>
      </c>
      <c r="I100" s="11">
        <v>44550.084340277775</v>
      </c>
      <c r="J100" s="11">
        <v>44550.100254629629</v>
      </c>
      <c r="K100" s="8">
        <v>4.2900000000000001E-2</v>
      </c>
      <c r="L100" t="s">
        <v>208</v>
      </c>
      <c r="M100" s="12">
        <f t="shared" si="4"/>
        <v>0.42899999999999999</v>
      </c>
      <c r="N100" s="10">
        <f t="shared" si="5"/>
        <v>1.5914351854007691E-2</v>
      </c>
      <c r="O100" s="13">
        <f t="shared" si="6"/>
        <v>1.5914351854007691E-2</v>
      </c>
      <c r="P100" s="12">
        <f t="shared" si="7"/>
        <v>0.42899999999999994</v>
      </c>
      <c r="AK100" s="11"/>
      <c r="AL100" s="11"/>
    </row>
    <row r="101" spans="1:38" x14ac:dyDescent="0.25">
      <c r="A101" t="s">
        <v>18</v>
      </c>
      <c r="B101">
        <v>25</v>
      </c>
      <c r="C101" t="s">
        <v>19</v>
      </c>
      <c r="D101" t="s">
        <v>20</v>
      </c>
      <c r="E101" s="10">
        <v>47100</v>
      </c>
      <c r="F101" t="s">
        <v>21</v>
      </c>
      <c r="G101" s="10">
        <v>46819.5</v>
      </c>
      <c r="H101" t="s">
        <v>21</v>
      </c>
      <c r="I101" s="11">
        <v>44550.092048611114</v>
      </c>
      <c r="J101" s="11">
        <v>44550.100254629629</v>
      </c>
      <c r="K101" s="8">
        <v>0.1489</v>
      </c>
      <c r="L101" t="s">
        <v>209</v>
      </c>
      <c r="M101" s="12">
        <f t="shared" si="4"/>
        <v>1.4890000000000001</v>
      </c>
      <c r="N101" s="10">
        <f t="shared" si="5"/>
        <v>8.2060185159207322E-3</v>
      </c>
      <c r="O101" s="13">
        <f t="shared" si="6"/>
        <v>8.2060185159207322E-3</v>
      </c>
      <c r="P101" s="12">
        <f t="shared" si="7"/>
        <v>1.4890000000000001</v>
      </c>
      <c r="AK101" s="11"/>
      <c r="AL101" s="11"/>
    </row>
    <row r="102" spans="1:38" x14ac:dyDescent="0.25">
      <c r="A102" t="s">
        <v>18</v>
      </c>
      <c r="B102">
        <v>25</v>
      </c>
      <c r="C102" t="s">
        <v>19</v>
      </c>
      <c r="D102" t="s">
        <v>20</v>
      </c>
      <c r="E102" s="10">
        <v>46809.5</v>
      </c>
      <c r="F102" t="s">
        <v>21</v>
      </c>
      <c r="G102" s="10">
        <v>46725.5</v>
      </c>
      <c r="H102" t="s">
        <v>21</v>
      </c>
      <c r="I102" s="11">
        <v>44550.228668981479</v>
      </c>
      <c r="J102" s="11">
        <v>44550.269502314812</v>
      </c>
      <c r="K102" s="8">
        <v>4.4900000000000002E-2</v>
      </c>
      <c r="L102" t="s">
        <v>210</v>
      </c>
      <c r="M102" s="12">
        <f t="shared" si="4"/>
        <v>0.44900000000000001</v>
      </c>
      <c r="N102" s="10">
        <f t="shared" si="5"/>
        <v>4.0833333332557231E-2</v>
      </c>
      <c r="O102" s="13">
        <f t="shared" si="6"/>
        <v>4.0833333332557231E-2</v>
      </c>
      <c r="P102" s="12">
        <f t="shared" si="7"/>
        <v>0.44900000000000001</v>
      </c>
      <c r="AK102" s="11"/>
      <c r="AL102" s="11"/>
    </row>
    <row r="103" spans="1:38" x14ac:dyDescent="0.25">
      <c r="A103" t="s">
        <v>18</v>
      </c>
      <c r="B103">
        <v>25</v>
      </c>
      <c r="C103" t="s">
        <v>19</v>
      </c>
      <c r="D103" t="s">
        <v>20</v>
      </c>
      <c r="E103" s="10">
        <v>47010</v>
      </c>
      <c r="F103" t="s">
        <v>21</v>
      </c>
      <c r="G103" s="10">
        <v>46725.5</v>
      </c>
      <c r="H103" t="s">
        <v>21</v>
      </c>
      <c r="I103" s="11">
        <v>44550.245578703703</v>
      </c>
      <c r="J103" s="11">
        <v>44550.269502314812</v>
      </c>
      <c r="K103" s="8">
        <v>0.15130000000000002</v>
      </c>
      <c r="L103" t="s">
        <v>211</v>
      </c>
      <c r="M103" s="12">
        <f t="shared" si="4"/>
        <v>1.5130000000000001</v>
      </c>
      <c r="N103" s="10">
        <f t="shared" si="5"/>
        <v>2.3923611108330078E-2</v>
      </c>
      <c r="O103" s="13">
        <f t="shared" si="6"/>
        <v>2.3923611108330078E-2</v>
      </c>
      <c r="P103" s="12">
        <f t="shared" si="7"/>
        <v>1.5130000000000001</v>
      </c>
      <c r="AK103" s="11"/>
      <c r="AL103" s="11"/>
    </row>
    <row r="104" spans="1:38" x14ac:dyDescent="0.25">
      <c r="A104" t="s">
        <v>18</v>
      </c>
      <c r="B104">
        <v>25</v>
      </c>
      <c r="C104" t="s">
        <v>19</v>
      </c>
      <c r="D104" t="s">
        <v>20</v>
      </c>
      <c r="E104" s="10">
        <v>46478</v>
      </c>
      <c r="F104" t="s">
        <v>21</v>
      </c>
      <c r="G104" s="10">
        <v>46366</v>
      </c>
      <c r="H104" t="s">
        <v>21</v>
      </c>
      <c r="I104" s="11">
        <v>44550.338564814818</v>
      </c>
      <c r="J104" s="11">
        <v>44550.339074074072</v>
      </c>
      <c r="K104" s="8">
        <v>6.0199999999999997E-2</v>
      </c>
      <c r="L104">
        <v>8.5672069930310797E+17</v>
      </c>
      <c r="M104" s="12">
        <f t="shared" si="4"/>
        <v>0.60199999999999998</v>
      </c>
      <c r="N104" s="10">
        <f t="shared" si="5"/>
        <v>5.0925925461342558E-4</v>
      </c>
      <c r="O104" s="13">
        <f t="shared" si="6"/>
        <v>5.0925925461342558E-4</v>
      </c>
      <c r="P104" s="12">
        <f t="shared" si="7"/>
        <v>0.60199999999999998</v>
      </c>
      <c r="AK104" s="11"/>
      <c r="AL104" s="11"/>
    </row>
    <row r="105" spans="1:38" x14ac:dyDescent="0.25">
      <c r="A105" t="s">
        <v>212</v>
      </c>
      <c r="B105">
        <v>25</v>
      </c>
      <c r="C105" t="s">
        <v>19</v>
      </c>
      <c r="D105" t="s">
        <v>20</v>
      </c>
      <c r="E105" s="10">
        <v>45771.5</v>
      </c>
      <c r="F105" t="s">
        <v>21</v>
      </c>
      <c r="G105" s="10">
        <v>45928.5</v>
      </c>
      <c r="H105" t="s">
        <v>21</v>
      </c>
      <c r="I105" s="11">
        <v>44550.590590277781</v>
      </c>
      <c r="J105" s="11">
        <v>44550.594571759262</v>
      </c>
      <c r="K105" s="8">
        <v>8.5800000000000001E-2</v>
      </c>
      <c r="L105" t="s">
        <v>213</v>
      </c>
      <c r="M105" s="12">
        <f t="shared" si="4"/>
        <v>0.85799999999999998</v>
      </c>
      <c r="N105" s="10">
        <f t="shared" si="5"/>
        <v>3.9814814808778465E-3</v>
      </c>
      <c r="O105" s="13">
        <f t="shared" si="6"/>
        <v>3.9814814808778465E-3</v>
      </c>
      <c r="P105" s="12">
        <f t="shared" si="7"/>
        <v>0.85799999999999987</v>
      </c>
      <c r="AK105" s="11"/>
      <c r="AL105" s="11"/>
    </row>
    <row r="106" spans="1:38" x14ac:dyDescent="0.25">
      <c r="A106" t="s">
        <v>18</v>
      </c>
      <c r="B106">
        <v>25</v>
      </c>
      <c r="C106" t="s">
        <v>19</v>
      </c>
      <c r="D106" t="s">
        <v>20</v>
      </c>
      <c r="E106" s="10">
        <v>47145</v>
      </c>
      <c r="F106" t="s">
        <v>21</v>
      </c>
      <c r="G106" s="10">
        <v>46964.800000000003</v>
      </c>
      <c r="H106" t="s">
        <v>21</v>
      </c>
      <c r="I106" s="11">
        <v>44550.95071759259</v>
      </c>
      <c r="J106" s="11">
        <v>44550.96979166667</v>
      </c>
      <c r="K106" s="8">
        <v>9.5600000000000004E-2</v>
      </c>
      <c r="L106" t="s">
        <v>214</v>
      </c>
      <c r="M106" s="12">
        <f t="shared" si="4"/>
        <v>0.95600000000000007</v>
      </c>
      <c r="N106" s="10">
        <f t="shared" si="5"/>
        <v>1.9074074079981074E-2</v>
      </c>
      <c r="O106" s="13">
        <f t="shared" si="6"/>
        <v>1.9074074079981074E-2</v>
      </c>
      <c r="P106" s="12">
        <f t="shared" si="7"/>
        <v>0.95600000000000007</v>
      </c>
      <c r="AK106" s="11"/>
      <c r="AL106" s="11"/>
    </row>
    <row r="107" spans="1:38" x14ac:dyDescent="0.25">
      <c r="A107" t="s">
        <v>18</v>
      </c>
      <c r="B107">
        <v>25</v>
      </c>
      <c r="C107" t="s">
        <v>19</v>
      </c>
      <c r="D107" t="s">
        <v>20</v>
      </c>
      <c r="E107" s="10">
        <v>46916</v>
      </c>
      <c r="F107" t="s">
        <v>21</v>
      </c>
      <c r="G107" s="10">
        <v>46833.599999999999</v>
      </c>
      <c r="H107" t="s">
        <v>21</v>
      </c>
      <c r="I107" s="11">
        <v>44550.983113425929</v>
      </c>
      <c r="J107" s="11">
        <v>44550.998993055553</v>
      </c>
      <c r="K107" s="8">
        <v>4.3899999999999995E-2</v>
      </c>
      <c r="L107" t="s">
        <v>215</v>
      </c>
      <c r="M107" s="12">
        <f t="shared" si="4"/>
        <v>0.43899999999999995</v>
      </c>
      <c r="N107" s="10">
        <f t="shared" si="5"/>
        <v>1.5879629623668734E-2</v>
      </c>
      <c r="O107" s="13">
        <f t="shared" si="6"/>
        <v>1.5879629623668734E-2</v>
      </c>
      <c r="P107" s="12">
        <f t="shared" si="7"/>
        <v>0.439</v>
      </c>
      <c r="AK107" s="11"/>
      <c r="AL107" s="11"/>
    </row>
    <row r="108" spans="1:38" x14ac:dyDescent="0.25">
      <c r="A108" t="s">
        <v>18</v>
      </c>
      <c r="B108">
        <v>25</v>
      </c>
      <c r="C108" t="s">
        <v>19</v>
      </c>
      <c r="D108" t="s">
        <v>20</v>
      </c>
      <c r="E108" s="10">
        <v>46796.5</v>
      </c>
      <c r="F108" t="s">
        <v>21</v>
      </c>
      <c r="G108" s="10">
        <v>46764.5</v>
      </c>
      <c r="H108" t="s">
        <v>21</v>
      </c>
      <c r="I108" s="11">
        <v>44551.01021990741</v>
      </c>
      <c r="J108" s="11">
        <v>44551.081018518518</v>
      </c>
      <c r="K108" s="8">
        <v>1.7100000000000001E-2</v>
      </c>
      <c r="L108" t="s">
        <v>216</v>
      </c>
      <c r="M108" s="12">
        <f t="shared" si="4"/>
        <v>0.17100000000000001</v>
      </c>
      <c r="N108" s="10">
        <f t="shared" si="5"/>
        <v>7.0798611108330078E-2</v>
      </c>
      <c r="O108" s="13">
        <f t="shared" si="6"/>
        <v>7.0798611108330078E-2</v>
      </c>
      <c r="P108" s="12">
        <f t="shared" si="7"/>
        <v>0.17100000000000001</v>
      </c>
      <c r="AK108" s="11"/>
      <c r="AL108" s="11"/>
    </row>
    <row r="109" spans="1:38" x14ac:dyDescent="0.25">
      <c r="A109" t="s">
        <v>18</v>
      </c>
      <c r="B109">
        <v>25</v>
      </c>
      <c r="C109" t="s">
        <v>19</v>
      </c>
      <c r="D109" t="s">
        <v>20</v>
      </c>
      <c r="E109" s="10">
        <v>47000</v>
      </c>
      <c r="F109" t="s">
        <v>21</v>
      </c>
      <c r="G109" s="10">
        <v>46764.5</v>
      </c>
      <c r="H109" t="s">
        <v>21</v>
      </c>
      <c r="I109" s="11">
        <v>44551.020648148151</v>
      </c>
      <c r="J109" s="11">
        <v>44551.081018518518</v>
      </c>
      <c r="K109" s="8">
        <v>0.12529999999999999</v>
      </c>
      <c r="L109" t="s">
        <v>217</v>
      </c>
      <c r="M109" s="12">
        <f t="shared" si="4"/>
        <v>1.2529999999999999</v>
      </c>
      <c r="N109" s="10">
        <f t="shared" si="5"/>
        <v>6.0370370367309079E-2</v>
      </c>
      <c r="O109" s="13">
        <f t="shared" si="6"/>
        <v>6.0370370367309079E-2</v>
      </c>
      <c r="P109" s="12">
        <f t="shared" si="7"/>
        <v>1.2529999999999999</v>
      </c>
      <c r="AK109" s="11"/>
      <c r="AL109" s="11"/>
    </row>
    <row r="110" spans="1:38" x14ac:dyDescent="0.25">
      <c r="A110" t="s">
        <v>18</v>
      </c>
      <c r="B110">
        <v>25</v>
      </c>
      <c r="C110" t="s">
        <v>19</v>
      </c>
      <c r="D110" t="s">
        <v>20</v>
      </c>
      <c r="E110" s="10">
        <v>46703.5</v>
      </c>
      <c r="F110" t="s">
        <v>21</v>
      </c>
      <c r="G110" s="10">
        <v>48484</v>
      </c>
      <c r="H110" t="s">
        <v>21</v>
      </c>
      <c r="I110" s="21">
        <v>44551.097500000003</v>
      </c>
      <c r="J110" s="21">
        <v>44552.60297453704</v>
      </c>
      <c r="K110" s="8">
        <v>-0.95310000000000006</v>
      </c>
      <c r="L110" t="s">
        <v>218</v>
      </c>
      <c r="M110" s="12">
        <f t="shared" si="4"/>
        <v>-9.5310000000000006</v>
      </c>
      <c r="N110" s="10">
        <f t="shared" si="5"/>
        <v>1.505474537036207</v>
      </c>
      <c r="O110" s="13">
        <f t="shared" si="6"/>
        <v>1.505474537036207</v>
      </c>
      <c r="P110" s="12">
        <f t="shared" si="7"/>
        <v>-9.5310000000000006</v>
      </c>
      <c r="AK110" s="11"/>
      <c r="AL110" s="11"/>
    </row>
    <row r="111" spans="1:38" x14ac:dyDescent="0.25">
      <c r="A111" t="s">
        <v>18</v>
      </c>
      <c r="B111">
        <v>25</v>
      </c>
      <c r="C111" t="s">
        <v>19</v>
      </c>
      <c r="D111" t="s">
        <v>20</v>
      </c>
      <c r="E111" s="10">
        <v>46900</v>
      </c>
      <c r="F111" t="s">
        <v>21</v>
      </c>
      <c r="G111" s="10">
        <v>48484</v>
      </c>
      <c r="H111" t="s">
        <v>21</v>
      </c>
      <c r="I111" s="21">
        <v>44551.105624999997</v>
      </c>
      <c r="J111" s="21">
        <v>44552.60297453704</v>
      </c>
      <c r="K111" s="8">
        <v>-0.84430000000000005</v>
      </c>
      <c r="L111" t="s">
        <v>219</v>
      </c>
      <c r="M111" s="12">
        <f t="shared" si="4"/>
        <v>-8.4430000000000014</v>
      </c>
      <c r="N111" s="10">
        <f t="shared" si="5"/>
        <v>1.497349537043192</v>
      </c>
      <c r="O111" s="13">
        <f t="shared" si="6"/>
        <v>1.497349537043192</v>
      </c>
      <c r="P111" s="12">
        <f t="shared" si="7"/>
        <v>-8.4430000000000014</v>
      </c>
      <c r="AK111" s="11"/>
      <c r="AL111" s="11"/>
    </row>
    <row r="112" spans="1:38" x14ac:dyDescent="0.25">
      <c r="A112" t="s">
        <v>18</v>
      </c>
      <c r="B112">
        <v>25</v>
      </c>
      <c r="C112" t="s">
        <v>19</v>
      </c>
      <c r="D112" t="s">
        <v>20</v>
      </c>
      <c r="E112" s="10">
        <v>47200</v>
      </c>
      <c r="F112" t="s">
        <v>21</v>
      </c>
      <c r="G112" s="10">
        <v>48484</v>
      </c>
      <c r="H112" t="s">
        <v>21</v>
      </c>
      <c r="I112" s="21">
        <v>44551.181481481479</v>
      </c>
      <c r="J112" s="21">
        <v>44552.60297453704</v>
      </c>
      <c r="K112" s="8">
        <v>-0.68010000000000004</v>
      </c>
      <c r="L112" t="s">
        <v>220</v>
      </c>
      <c r="M112" s="12">
        <f t="shared" si="4"/>
        <v>-6.8010000000000002</v>
      </c>
      <c r="N112" s="10">
        <f t="shared" si="5"/>
        <v>1.4214930555608589</v>
      </c>
      <c r="O112" s="13">
        <f t="shared" si="6"/>
        <v>1.4214930555608589</v>
      </c>
      <c r="P112" s="12">
        <f t="shared" si="7"/>
        <v>-6.8010000000000002</v>
      </c>
      <c r="AK112" s="11"/>
      <c r="AL112" s="11"/>
    </row>
    <row r="113" spans="1:38" x14ac:dyDescent="0.25">
      <c r="A113" t="s">
        <v>18</v>
      </c>
      <c r="B113">
        <v>25</v>
      </c>
      <c r="C113" t="s">
        <v>19</v>
      </c>
      <c r="D113" t="s">
        <v>20</v>
      </c>
      <c r="E113" s="10">
        <v>47500</v>
      </c>
      <c r="F113" t="s">
        <v>21</v>
      </c>
      <c r="G113" s="10">
        <v>48484</v>
      </c>
      <c r="H113" t="s">
        <v>21</v>
      </c>
      <c r="I113" s="21">
        <v>44551.190497685187</v>
      </c>
      <c r="J113" s="21">
        <v>44552.60297453704</v>
      </c>
      <c r="K113" s="8">
        <v>-0.51790000000000003</v>
      </c>
      <c r="L113" t="s">
        <v>221</v>
      </c>
      <c r="M113" s="12">
        <f t="shared" si="4"/>
        <v>-5.1790000000000003</v>
      </c>
      <c r="N113" s="10">
        <f t="shared" si="5"/>
        <v>1.4124768518522615</v>
      </c>
      <c r="O113" s="13">
        <f t="shared" si="6"/>
        <v>1.4124768518522615</v>
      </c>
      <c r="P113" s="12">
        <f t="shared" si="7"/>
        <v>-5.1790000000000003</v>
      </c>
      <c r="AK113" s="11"/>
      <c r="AL113" s="11"/>
    </row>
    <row r="114" spans="1:38" x14ac:dyDescent="0.25">
      <c r="A114" t="s">
        <v>18</v>
      </c>
      <c r="B114">
        <v>25</v>
      </c>
      <c r="C114" t="s">
        <v>19</v>
      </c>
      <c r="D114" t="s">
        <v>20</v>
      </c>
      <c r="E114" s="10">
        <v>48000</v>
      </c>
      <c r="F114" t="s">
        <v>21</v>
      </c>
      <c r="G114" s="10">
        <v>48484</v>
      </c>
      <c r="H114" t="s">
        <v>21</v>
      </c>
      <c r="I114" s="21">
        <v>44551.205393518518</v>
      </c>
      <c r="J114" s="21">
        <v>44552.60297453704</v>
      </c>
      <c r="K114" s="8">
        <v>-0.25209999999999999</v>
      </c>
      <c r="L114" t="s">
        <v>222</v>
      </c>
      <c r="M114" s="12">
        <f t="shared" si="4"/>
        <v>-2.5209999999999999</v>
      </c>
      <c r="N114" s="10">
        <f t="shared" si="5"/>
        <v>1.3975810185220325</v>
      </c>
      <c r="O114" s="13">
        <f t="shared" si="6"/>
        <v>1.3975810185220325</v>
      </c>
      <c r="P114" s="12">
        <f t="shared" si="7"/>
        <v>-2.5209999999999999</v>
      </c>
      <c r="AK114" s="11"/>
      <c r="AL114" s="11"/>
    </row>
    <row r="115" spans="1:38" x14ac:dyDescent="0.25">
      <c r="A115" t="s">
        <v>18</v>
      </c>
      <c r="B115">
        <v>25</v>
      </c>
      <c r="C115" t="s">
        <v>19</v>
      </c>
      <c r="D115" t="s">
        <v>20</v>
      </c>
      <c r="E115" s="10">
        <v>48300</v>
      </c>
      <c r="F115" t="s">
        <v>21</v>
      </c>
      <c r="G115" s="10">
        <v>48486.1</v>
      </c>
      <c r="H115" t="s">
        <v>21</v>
      </c>
      <c r="I115" s="21">
        <v>44551.210729166669</v>
      </c>
      <c r="J115" s="21">
        <v>44552.60297453704</v>
      </c>
      <c r="K115" s="8">
        <v>-9.6300000000000011E-2</v>
      </c>
      <c r="L115" t="s">
        <v>223</v>
      </c>
      <c r="M115" s="12">
        <f t="shared" si="4"/>
        <v>-0.96300000000000008</v>
      </c>
      <c r="N115" s="10">
        <f t="shared" si="5"/>
        <v>1.3922453703708015</v>
      </c>
      <c r="O115" s="13">
        <f t="shared" si="6"/>
        <v>1.3922453703708015</v>
      </c>
      <c r="P115" s="12">
        <f t="shared" si="7"/>
        <v>-0.96300000000000019</v>
      </c>
      <c r="AK115" s="11"/>
      <c r="AL115" s="11"/>
    </row>
    <row r="116" spans="1:38" x14ac:dyDescent="0.25">
      <c r="A116" t="s">
        <v>18</v>
      </c>
      <c r="B116">
        <v>25</v>
      </c>
      <c r="C116" t="s">
        <v>19</v>
      </c>
      <c r="D116" t="s">
        <v>20</v>
      </c>
      <c r="E116" s="10">
        <v>48800</v>
      </c>
      <c r="F116" t="s">
        <v>21</v>
      </c>
      <c r="G116" s="10">
        <v>48484</v>
      </c>
      <c r="H116" t="s">
        <v>21</v>
      </c>
      <c r="I116" s="21">
        <v>44551.230706018519</v>
      </c>
      <c r="J116" s="21">
        <v>44552.60297453704</v>
      </c>
      <c r="K116" s="8">
        <v>0.16190000000000002</v>
      </c>
      <c r="L116" t="s">
        <v>224</v>
      </c>
      <c r="M116" s="12">
        <f t="shared" si="4"/>
        <v>1.6190000000000002</v>
      </c>
      <c r="N116" s="10">
        <f t="shared" si="5"/>
        <v>1.3722685185202863</v>
      </c>
      <c r="O116" s="13">
        <f t="shared" si="6"/>
        <v>1.3722685185202863</v>
      </c>
      <c r="P116" s="12">
        <f t="shared" si="7"/>
        <v>1.6190000000000002</v>
      </c>
      <c r="AK116" s="11"/>
      <c r="AL116" s="11"/>
    </row>
    <row r="117" spans="1:38" x14ac:dyDescent="0.25">
      <c r="A117" t="s">
        <v>18</v>
      </c>
      <c r="B117">
        <v>25</v>
      </c>
      <c r="C117" t="s">
        <v>19</v>
      </c>
      <c r="D117" t="s">
        <v>20</v>
      </c>
      <c r="E117" s="10">
        <v>48611.5</v>
      </c>
      <c r="F117" t="s">
        <v>21</v>
      </c>
      <c r="G117" s="10">
        <v>48484</v>
      </c>
      <c r="H117" t="s">
        <v>21</v>
      </c>
      <c r="I117" s="21">
        <v>44551.242245370369</v>
      </c>
      <c r="J117" s="21">
        <v>44552.60297453704</v>
      </c>
      <c r="K117" s="8">
        <v>6.5599999999999992E-2</v>
      </c>
      <c r="L117" t="s">
        <v>225</v>
      </c>
      <c r="M117" s="12">
        <f t="shared" si="4"/>
        <v>0.65599999999999992</v>
      </c>
      <c r="N117" s="10">
        <f t="shared" si="5"/>
        <v>1.3607291666703532</v>
      </c>
      <c r="O117" s="13">
        <f t="shared" si="6"/>
        <v>1.3607291666703532</v>
      </c>
      <c r="P117" s="12">
        <f t="shared" si="7"/>
        <v>0.65599999999999992</v>
      </c>
      <c r="AK117" s="11"/>
      <c r="AL117" s="11"/>
    </row>
    <row r="118" spans="1:38" x14ac:dyDescent="0.25">
      <c r="A118" t="s">
        <v>18</v>
      </c>
      <c r="B118">
        <v>25</v>
      </c>
      <c r="C118" t="s">
        <v>19</v>
      </c>
      <c r="D118" t="s">
        <v>20</v>
      </c>
      <c r="E118" s="10">
        <v>48526.7</v>
      </c>
      <c r="F118" t="s">
        <v>21</v>
      </c>
      <c r="G118" s="10">
        <v>48485.9</v>
      </c>
      <c r="H118" t="s">
        <v>21</v>
      </c>
      <c r="I118" s="21">
        <v>44551.360972222225</v>
      </c>
      <c r="J118" s="21">
        <v>44552.60297453704</v>
      </c>
      <c r="K118" s="8">
        <v>2.1000000000000001E-2</v>
      </c>
      <c r="L118" t="s">
        <v>226</v>
      </c>
      <c r="M118" s="12">
        <f t="shared" si="4"/>
        <v>0.21000000000000002</v>
      </c>
      <c r="N118" s="10">
        <f t="shared" si="5"/>
        <v>1.2420023148151813</v>
      </c>
      <c r="O118" s="13">
        <f t="shared" si="6"/>
        <v>1.2420023148151813</v>
      </c>
      <c r="P118" s="12">
        <f t="shared" si="7"/>
        <v>0.21000000000000002</v>
      </c>
      <c r="AK118" s="11"/>
      <c r="AL118" s="11"/>
    </row>
    <row r="119" spans="1:38" x14ac:dyDescent="0.25">
      <c r="A119" t="s">
        <v>18</v>
      </c>
      <c r="B119">
        <v>25</v>
      </c>
      <c r="C119" t="s">
        <v>19</v>
      </c>
      <c r="D119" t="s">
        <v>20</v>
      </c>
      <c r="E119" s="10">
        <v>49100</v>
      </c>
      <c r="F119" t="s">
        <v>21</v>
      </c>
      <c r="G119" s="10">
        <v>48484</v>
      </c>
      <c r="H119" t="s">
        <v>21</v>
      </c>
      <c r="I119" s="21">
        <v>44551.556597222225</v>
      </c>
      <c r="J119" s="21">
        <v>44552.60297453704</v>
      </c>
      <c r="K119" s="8">
        <v>0.31359999999999999</v>
      </c>
      <c r="L119" t="s">
        <v>227</v>
      </c>
      <c r="M119" s="12">
        <f t="shared" si="4"/>
        <v>3.1360000000000001</v>
      </c>
      <c r="N119" s="10">
        <f t="shared" si="5"/>
        <v>1.0463773148148903</v>
      </c>
      <c r="O119" s="13">
        <f t="shared" si="6"/>
        <v>1.0463773148148903</v>
      </c>
      <c r="P119" s="12">
        <f t="shared" si="7"/>
        <v>3.1360000000000001</v>
      </c>
      <c r="AK119" s="11"/>
      <c r="AL119" s="11"/>
    </row>
    <row r="120" spans="1:38" x14ac:dyDescent="0.25">
      <c r="A120" t="s">
        <v>18</v>
      </c>
      <c r="B120">
        <v>25</v>
      </c>
      <c r="C120" t="s">
        <v>19</v>
      </c>
      <c r="D120" t="s">
        <v>20</v>
      </c>
      <c r="E120" s="10">
        <v>48919</v>
      </c>
      <c r="F120" t="s">
        <v>21</v>
      </c>
      <c r="G120" s="10">
        <v>48484</v>
      </c>
      <c r="H120" t="s">
        <v>21</v>
      </c>
      <c r="I120" s="11">
        <v>44552.045335648145</v>
      </c>
      <c r="J120" s="11">
        <v>44552.60297453704</v>
      </c>
      <c r="K120" s="8">
        <v>0.2223</v>
      </c>
      <c r="L120">
        <v>8.57339211985952E+17</v>
      </c>
      <c r="M120" s="12">
        <f t="shared" si="4"/>
        <v>2.2229999999999999</v>
      </c>
      <c r="N120" s="10">
        <f t="shared" si="5"/>
        <v>0.55763888889487134</v>
      </c>
      <c r="O120" s="13">
        <f t="shared" si="6"/>
        <v>0.55763888889487134</v>
      </c>
      <c r="P120" s="12">
        <f t="shared" si="7"/>
        <v>2.2229999999999999</v>
      </c>
      <c r="AK120" s="11"/>
      <c r="AL120" s="11"/>
    </row>
    <row r="121" spans="1:38" x14ac:dyDescent="0.25">
      <c r="A121" t="s">
        <v>18</v>
      </c>
      <c r="B121">
        <v>25</v>
      </c>
      <c r="C121" t="s">
        <v>19</v>
      </c>
      <c r="D121" t="s">
        <v>20</v>
      </c>
      <c r="E121" s="10">
        <v>48871.5</v>
      </c>
      <c r="F121" t="s">
        <v>21</v>
      </c>
      <c r="G121" s="10">
        <v>48484</v>
      </c>
      <c r="H121" t="s">
        <v>21</v>
      </c>
      <c r="I121" s="11">
        <v>44552.050706018519</v>
      </c>
      <c r="J121" s="11">
        <v>44552.60297453704</v>
      </c>
      <c r="K121" s="8">
        <v>0.19820000000000002</v>
      </c>
      <c r="L121" t="s">
        <v>228</v>
      </c>
      <c r="M121" s="12">
        <f t="shared" si="4"/>
        <v>1.9820000000000002</v>
      </c>
      <c r="N121" s="10">
        <f t="shared" si="5"/>
        <v>0.55226851852057735</v>
      </c>
      <c r="O121" s="13">
        <f t="shared" si="6"/>
        <v>0.55226851852057735</v>
      </c>
      <c r="P121" s="12">
        <f t="shared" si="7"/>
        <v>1.982</v>
      </c>
      <c r="AK121" s="11"/>
      <c r="AL121" s="11"/>
    </row>
    <row r="122" spans="1:38" x14ac:dyDescent="0.25">
      <c r="A122" t="s">
        <v>18</v>
      </c>
      <c r="B122">
        <v>25</v>
      </c>
      <c r="C122" t="s">
        <v>19</v>
      </c>
      <c r="D122" t="s">
        <v>20</v>
      </c>
      <c r="E122" s="10">
        <v>48868.5</v>
      </c>
      <c r="F122" t="s">
        <v>21</v>
      </c>
      <c r="G122" s="10">
        <v>48484</v>
      </c>
      <c r="H122" t="s">
        <v>21</v>
      </c>
      <c r="I122" s="11">
        <v>44552.051620370374</v>
      </c>
      <c r="J122" s="11">
        <v>44552.60297453704</v>
      </c>
      <c r="K122" s="8">
        <v>0.19670000000000001</v>
      </c>
      <c r="L122" t="s">
        <v>229</v>
      </c>
      <c r="M122" s="12">
        <f t="shared" si="4"/>
        <v>1.9670000000000001</v>
      </c>
      <c r="N122" s="10">
        <f t="shared" si="5"/>
        <v>0.55135416666598758</v>
      </c>
      <c r="O122" s="13">
        <f t="shared" si="6"/>
        <v>0.55135416666598758</v>
      </c>
      <c r="P122" s="12">
        <f t="shared" si="7"/>
        <v>1.9670000000000001</v>
      </c>
      <c r="AK122" s="11"/>
      <c r="AL122" s="11"/>
    </row>
    <row r="123" spans="1:38" x14ac:dyDescent="0.25">
      <c r="A123" t="s">
        <v>18</v>
      </c>
      <c r="B123">
        <v>25</v>
      </c>
      <c r="C123" t="s">
        <v>19</v>
      </c>
      <c r="D123" t="s">
        <v>20</v>
      </c>
      <c r="E123" s="10">
        <v>48644</v>
      </c>
      <c r="F123" t="s">
        <v>21</v>
      </c>
      <c r="G123" s="10">
        <v>48411.1</v>
      </c>
      <c r="H123" t="s">
        <v>21</v>
      </c>
      <c r="I123" s="11">
        <v>44553.035462962966</v>
      </c>
      <c r="J123" s="11">
        <v>44553.047164351854</v>
      </c>
      <c r="K123" s="8">
        <v>0.1197</v>
      </c>
      <c r="L123" t="s">
        <v>230</v>
      </c>
      <c r="M123" s="12">
        <f t="shared" si="4"/>
        <v>1.1970000000000001</v>
      </c>
      <c r="N123" s="10">
        <f t="shared" si="5"/>
        <v>1.17013888884685E-2</v>
      </c>
      <c r="O123" s="13">
        <f t="shared" si="6"/>
        <v>1.17013888884685E-2</v>
      </c>
      <c r="P123" s="12">
        <f t="shared" si="7"/>
        <v>1.1970000000000001</v>
      </c>
      <c r="AK123" s="11"/>
      <c r="AL123" s="11"/>
    </row>
    <row r="124" spans="1:38" x14ac:dyDescent="0.25">
      <c r="A124" t="s">
        <v>18</v>
      </c>
      <c r="B124">
        <v>25</v>
      </c>
      <c r="C124" t="s">
        <v>19</v>
      </c>
      <c r="D124" t="s">
        <v>20</v>
      </c>
      <c r="E124" s="10">
        <v>48244</v>
      </c>
      <c r="F124" t="s">
        <v>21</v>
      </c>
      <c r="G124" s="10">
        <v>48243</v>
      </c>
      <c r="H124" t="s">
        <v>21</v>
      </c>
      <c r="I124" s="11">
        <v>44553.082696759258</v>
      </c>
      <c r="J124" s="11">
        <v>44553.174421296295</v>
      </c>
      <c r="K124" s="8">
        <v>5.0000000000000001E-4</v>
      </c>
      <c r="L124" t="s">
        <v>231</v>
      </c>
      <c r="M124" s="12">
        <f t="shared" si="4"/>
        <v>5.0000000000000001E-3</v>
      </c>
      <c r="N124" s="10">
        <f t="shared" si="5"/>
        <v>9.1724537036498077E-2</v>
      </c>
      <c r="O124" s="13">
        <f t="shared" si="6"/>
        <v>9.1724537036498077E-2</v>
      </c>
      <c r="P124" s="12">
        <f t="shared" si="7"/>
        <v>5.0000000000000001E-3</v>
      </c>
      <c r="AK124" s="11"/>
      <c r="AL124" s="11"/>
    </row>
    <row r="125" spans="1:38" x14ac:dyDescent="0.25">
      <c r="A125" t="s">
        <v>18</v>
      </c>
      <c r="B125">
        <v>25</v>
      </c>
      <c r="C125" t="s">
        <v>19</v>
      </c>
      <c r="D125" t="s">
        <v>20</v>
      </c>
      <c r="E125" s="10">
        <v>48500</v>
      </c>
      <c r="F125" t="s">
        <v>21</v>
      </c>
      <c r="G125" s="10">
        <v>48243</v>
      </c>
      <c r="H125" t="s">
        <v>21</v>
      </c>
      <c r="I125" s="11">
        <v>44553.131782407407</v>
      </c>
      <c r="J125" s="11">
        <v>44553.174421296295</v>
      </c>
      <c r="K125" s="8">
        <v>0.13250000000000001</v>
      </c>
      <c r="L125">
        <v>8.5773292899975898E+17</v>
      </c>
      <c r="M125" s="12">
        <f t="shared" si="4"/>
        <v>1.3250000000000002</v>
      </c>
      <c r="N125" s="10">
        <f t="shared" si="5"/>
        <v>4.2638888888177462E-2</v>
      </c>
      <c r="O125" s="13">
        <f t="shared" si="6"/>
        <v>4.2638888888177462E-2</v>
      </c>
      <c r="P125" s="12">
        <f t="shared" si="7"/>
        <v>1.3250000000000002</v>
      </c>
      <c r="AK125" s="11"/>
      <c r="AL125" s="11"/>
    </row>
    <row r="126" spans="1:38" x14ac:dyDescent="0.25">
      <c r="A126" t="s">
        <v>18</v>
      </c>
      <c r="B126">
        <v>25</v>
      </c>
      <c r="C126" t="s">
        <v>19</v>
      </c>
      <c r="D126" t="s">
        <v>20</v>
      </c>
      <c r="E126" s="10">
        <v>48470</v>
      </c>
      <c r="F126" t="s">
        <v>21</v>
      </c>
      <c r="G126" s="10">
        <v>48268.6</v>
      </c>
      <c r="H126" t="s">
        <v>21</v>
      </c>
      <c r="I126" s="11">
        <v>44553.215277777781</v>
      </c>
      <c r="J126" s="11">
        <v>44553.285682870373</v>
      </c>
      <c r="K126" s="8">
        <v>0.10390000000000001</v>
      </c>
      <c r="L126" t="s">
        <v>232</v>
      </c>
      <c r="M126" s="12">
        <f t="shared" si="4"/>
        <v>1.0390000000000001</v>
      </c>
      <c r="N126" s="10">
        <f t="shared" si="5"/>
        <v>7.0405092592409346E-2</v>
      </c>
      <c r="O126" s="13">
        <f t="shared" si="6"/>
        <v>7.0405092592409346E-2</v>
      </c>
      <c r="P126" s="12">
        <f t="shared" si="7"/>
        <v>1.0390000000000001</v>
      </c>
      <c r="AK126" s="11"/>
      <c r="AL126" s="11"/>
    </row>
    <row r="127" spans="1:38" x14ac:dyDescent="0.25">
      <c r="A127" t="s">
        <v>18</v>
      </c>
      <c r="B127">
        <v>25</v>
      </c>
      <c r="C127" t="s">
        <v>19</v>
      </c>
      <c r="D127" t="s">
        <v>20</v>
      </c>
      <c r="E127" s="10">
        <v>48430</v>
      </c>
      <c r="F127" t="s">
        <v>21</v>
      </c>
      <c r="G127" s="10">
        <v>48351.1</v>
      </c>
      <c r="H127" t="s">
        <v>21</v>
      </c>
      <c r="I127" s="11">
        <v>44553.342557870368</v>
      </c>
      <c r="J127" s="11">
        <v>44553.356469907405</v>
      </c>
      <c r="K127" s="8">
        <v>4.07E-2</v>
      </c>
      <c r="L127" t="s">
        <v>233</v>
      </c>
      <c r="M127" s="12">
        <f t="shared" si="4"/>
        <v>0.40700000000000003</v>
      </c>
      <c r="N127" s="10">
        <f t="shared" si="5"/>
        <v>1.3912037036789116E-2</v>
      </c>
      <c r="O127" s="13">
        <f t="shared" si="6"/>
        <v>1.3912037036789116E-2</v>
      </c>
      <c r="P127" s="12">
        <f t="shared" si="7"/>
        <v>0.40700000000000008</v>
      </c>
      <c r="AK127" s="11"/>
      <c r="AL127" s="11"/>
    </row>
    <row r="128" spans="1:38" x14ac:dyDescent="0.25">
      <c r="A128" t="s">
        <v>18</v>
      </c>
      <c r="B128">
        <v>25</v>
      </c>
      <c r="C128" t="s">
        <v>19</v>
      </c>
      <c r="D128" t="s">
        <v>20</v>
      </c>
      <c r="E128" s="10">
        <v>50837</v>
      </c>
      <c r="F128" t="s">
        <v>21</v>
      </c>
      <c r="G128" s="10">
        <v>50697</v>
      </c>
      <c r="H128" t="s">
        <v>21</v>
      </c>
      <c r="I128" s="11">
        <v>44553.982152777775</v>
      </c>
      <c r="J128" s="11">
        <v>44554.01934027778</v>
      </c>
      <c r="K128" s="8">
        <v>6.88E-2</v>
      </c>
      <c r="L128" t="s">
        <v>234</v>
      </c>
      <c r="M128" s="12">
        <f t="shared" si="4"/>
        <v>0.68799999999999994</v>
      </c>
      <c r="N128" s="10">
        <f t="shared" si="5"/>
        <v>3.7187500005529728E-2</v>
      </c>
      <c r="O128" s="13">
        <f t="shared" si="6"/>
        <v>3.7187500005529728E-2</v>
      </c>
      <c r="P128" s="12">
        <f t="shared" si="7"/>
        <v>0.68799999999999994</v>
      </c>
      <c r="AK128" s="11"/>
      <c r="AL128" s="11"/>
    </row>
    <row r="129" spans="1:38" x14ac:dyDescent="0.25">
      <c r="A129" t="s">
        <v>18</v>
      </c>
      <c r="B129">
        <v>25</v>
      </c>
      <c r="C129" t="s">
        <v>19</v>
      </c>
      <c r="D129" t="s">
        <v>20</v>
      </c>
      <c r="E129" s="10">
        <v>51000</v>
      </c>
      <c r="F129" t="s">
        <v>21</v>
      </c>
      <c r="G129" s="10">
        <v>50697</v>
      </c>
      <c r="H129" t="s">
        <v>21</v>
      </c>
      <c r="I129" s="11">
        <v>44553.990856481483</v>
      </c>
      <c r="J129" s="11">
        <v>44554.01934027778</v>
      </c>
      <c r="K129" s="8">
        <v>0.14849999999999999</v>
      </c>
      <c r="L129" t="s">
        <v>235</v>
      </c>
      <c r="M129" s="12">
        <f t="shared" si="4"/>
        <v>1.4849999999999999</v>
      </c>
      <c r="N129" s="10">
        <f t="shared" si="5"/>
        <v>2.8483796297223307E-2</v>
      </c>
      <c r="O129" s="13">
        <f t="shared" si="6"/>
        <v>2.8483796297223307E-2</v>
      </c>
      <c r="P129" s="12">
        <f t="shared" si="7"/>
        <v>1.4849999999999999</v>
      </c>
      <c r="AK129" s="11"/>
      <c r="AL129" s="11"/>
    </row>
    <row r="130" spans="1:38" x14ac:dyDescent="0.25">
      <c r="A130" t="s">
        <v>18</v>
      </c>
      <c r="B130">
        <v>25</v>
      </c>
      <c r="C130" t="s">
        <v>19</v>
      </c>
      <c r="D130" t="s">
        <v>20</v>
      </c>
      <c r="E130" s="10">
        <v>50617</v>
      </c>
      <c r="F130" t="s">
        <v>21</v>
      </c>
      <c r="G130" s="10">
        <v>50874</v>
      </c>
      <c r="H130" t="s">
        <v>21</v>
      </c>
      <c r="I130" s="11">
        <v>44554.02721064815</v>
      </c>
      <c r="J130" s="11">
        <v>44554.256967592592</v>
      </c>
      <c r="K130" s="8">
        <v>-0.12689999999999999</v>
      </c>
      <c r="L130" t="s">
        <v>236</v>
      </c>
      <c r="M130" s="12">
        <f t="shared" ref="M130:M193" si="8">$S$3*K130</f>
        <v>-1.2689999999999999</v>
      </c>
      <c r="N130" s="10">
        <f t="shared" ref="N130:N193" si="9">J130-I130</f>
        <v>0.22975694444176042</v>
      </c>
      <c r="O130" s="13">
        <f t="shared" ref="O130:O193" si="10">J130-I130</f>
        <v>0.22975694444176042</v>
      </c>
      <c r="P130" s="12">
        <f t="shared" ref="P130:P193" si="11">M130/B130*$R$3</f>
        <v>-1.2689999999999999</v>
      </c>
      <c r="AK130" s="11"/>
      <c r="AL130" s="11"/>
    </row>
    <row r="131" spans="1:38" x14ac:dyDescent="0.25">
      <c r="A131" t="s">
        <v>18</v>
      </c>
      <c r="B131">
        <v>25</v>
      </c>
      <c r="C131" t="s">
        <v>19</v>
      </c>
      <c r="D131" t="s">
        <v>20</v>
      </c>
      <c r="E131" s="10">
        <v>50800</v>
      </c>
      <c r="F131" t="s">
        <v>21</v>
      </c>
      <c r="G131" s="10">
        <v>50874</v>
      </c>
      <c r="H131" t="s">
        <v>21</v>
      </c>
      <c r="I131" s="11">
        <v>44554.037395833337</v>
      </c>
      <c r="J131" s="11">
        <v>44554.256967592592</v>
      </c>
      <c r="K131" s="8">
        <v>-3.6400000000000002E-2</v>
      </c>
      <c r="L131" t="s">
        <v>237</v>
      </c>
      <c r="M131" s="12">
        <f t="shared" si="8"/>
        <v>-0.36399999999999999</v>
      </c>
      <c r="N131" s="10">
        <f t="shared" si="9"/>
        <v>0.21957175925490446</v>
      </c>
      <c r="O131" s="13">
        <f t="shared" si="10"/>
        <v>0.21957175925490446</v>
      </c>
      <c r="P131" s="12">
        <f t="shared" si="11"/>
        <v>-0.36399999999999999</v>
      </c>
      <c r="AK131" s="11"/>
      <c r="AL131" s="11"/>
    </row>
    <row r="132" spans="1:38" x14ac:dyDescent="0.25">
      <c r="A132" t="s">
        <v>18</v>
      </c>
      <c r="B132">
        <v>25</v>
      </c>
      <c r="C132" t="s">
        <v>19</v>
      </c>
      <c r="D132" t="s">
        <v>20</v>
      </c>
      <c r="E132" s="10">
        <v>50784</v>
      </c>
      <c r="F132" t="s">
        <v>21</v>
      </c>
      <c r="G132" s="10">
        <v>50874</v>
      </c>
      <c r="H132" t="s">
        <v>21</v>
      </c>
      <c r="I132" s="11">
        <v>44554.039421296293</v>
      </c>
      <c r="J132" s="11">
        <v>44554.256967592592</v>
      </c>
      <c r="K132" s="8">
        <v>-4.4299999999999999E-2</v>
      </c>
      <c r="L132" t="s">
        <v>238</v>
      </c>
      <c r="M132" s="12">
        <f t="shared" si="8"/>
        <v>-0.443</v>
      </c>
      <c r="N132" s="10">
        <f t="shared" si="9"/>
        <v>0.2175462962986785</v>
      </c>
      <c r="O132" s="13">
        <f t="shared" si="10"/>
        <v>0.2175462962986785</v>
      </c>
      <c r="P132" s="12">
        <f t="shared" si="11"/>
        <v>-0.443</v>
      </c>
      <c r="AK132" s="11"/>
      <c r="AL132" s="11"/>
    </row>
    <row r="133" spans="1:38" x14ac:dyDescent="0.25">
      <c r="A133" t="s">
        <v>18</v>
      </c>
      <c r="B133">
        <v>25</v>
      </c>
      <c r="C133" t="s">
        <v>19</v>
      </c>
      <c r="D133" t="s">
        <v>20</v>
      </c>
      <c r="E133" s="10">
        <v>51100</v>
      </c>
      <c r="F133" t="s">
        <v>21</v>
      </c>
      <c r="G133" s="10">
        <v>50874</v>
      </c>
      <c r="H133" t="s">
        <v>21</v>
      </c>
      <c r="I133" s="11">
        <v>44554.090474537035</v>
      </c>
      <c r="J133" s="11">
        <v>44554.256967592592</v>
      </c>
      <c r="K133" s="8">
        <v>0.1106</v>
      </c>
      <c r="L133" t="s">
        <v>239</v>
      </c>
      <c r="M133" s="12">
        <f t="shared" si="8"/>
        <v>1.1060000000000001</v>
      </c>
      <c r="N133" s="10">
        <f t="shared" si="9"/>
        <v>0.16649305555620231</v>
      </c>
      <c r="O133" s="13">
        <f t="shared" si="10"/>
        <v>0.16649305555620231</v>
      </c>
      <c r="P133" s="12">
        <f t="shared" si="11"/>
        <v>1.1060000000000001</v>
      </c>
      <c r="AK133" s="11"/>
      <c r="AL133" s="11"/>
    </row>
    <row r="134" spans="1:38" x14ac:dyDescent="0.25">
      <c r="A134" t="s">
        <v>18</v>
      </c>
      <c r="B134">
        <v>25</v>
      </c>
      <c r="C134" t="s">
        <v>19</v>
      </c>
      <c r="D134" t="s">
        <v>20</v>
      </c>
      <c r="E134" s="10">
        <v>51400</v>
      </c>
      <c r="F134" t="s">
        <v>21</v>
      </c>
      <c r="G134" s="10">
        <v>50874</v>
      </c>
      <c r="H134" t="s">
        <v>21</v>
      </c>
      <c r="I134" s="11">
        <v>44554.126064814816</v>
      </c>
      <c r="J134" s="11">
        <v>44554.256967592592</v>
      </c>
      <c r="K134" s="8">
        <v>0.25579999999999997</v>
      </c>
      <c r="L134" t="s">
        <v>240</v>
      </c>
      <c r="M134" s="12">
        <f t="shared" si="8"/>
        <v>2.5579999999999998</v>
      </c>
      <c r="N134" s="10">
        <f t="shared" si="9"/>
        <v>0.13090277777519077</v>
      </c>
      <c r="O134" s="13">
        <f t="shared" si="10"/>
        <v>0.13090277777519077</v>
      </c>
      <c r="P134" s="12">
        <f t="shared" si="11"/>
        <v>2.5579999999999998</v>
      </c>
      <c r="AK134" s="11"/>
      <c r="AL134" s="11"/>
    </row>
    <row r="135" spans="1:38" x14ac:dyDescent="0.25">
      <c r="A135" t="s">
        <v>18</v>
      </c>
      <c r="B135">
        <v>25</v>
      </c>
      <c r="C135" t="s">
        <v>19</v>
      </c>
      <c r="D135" t="s">
        <v>20</v>
      </c>
      <c r="E135" s="10">
        <v>51100</v>
      </c>
      <c r="F135" t="s">
        <v>21</v>
      </c>
      <c r="G135" s="10">
        <v>51053</v>
      </c>
      <c r="H135" t="s">
        <v>21</v>
      </c>
      <c r="I135" s="11">
        <v>44554.385115740741</v>
      </c>
      <c r="J135" s="11">
        <v>44554.540949074071</v>
      </c>
      <c r="K135" s="8">
        <v>2.3E-2</v>
      </c>
      <c r="L135" t="s">
        <v>241</v>
      </c>
      <c r="M135" s="12">
        <f t="shared" si="8"/>
        <v>0.22999999999999998</v>
      </c>
      <c r="N135" s="10">
        <f t="shared" si="9"/>
        <v>0.15583333333051996</v>
      </c>
      <c r="O135" s="13">
        <f t="shared" si="10"/>
        <v>0.15583333333051996</v>
      </c>
      <c r="P135" s="12">
        <f t="shared" si="11"/>
        <v>0.22999999999999998</v>
      </c>
      <c r="AK135" s="11"/>
      <c r="AL135" s="11"/>
    </row>
    <row r="136" spans="1:38" x14ac:dyDescent="0.25">
      <c r="A136" t="s">
        <v>18</v>
      </c>
      <c r="B136">
        <v>25</v>
      </c>
      <c r="C136" t="s">
        <v>19</v>
      </c>
      <c r="D136" t="s">
        <v>20</v>
      </c>
      <c r="E136" s="10">
        <v>50902</v>
      </c>
      <c r="F136" t="s">
        <v>21</v>
      </c>
      <c r="G136" s="10">
        <v>51053</v>
      </c>
      <c r="H136" t="s">
        <v>21</v>
      </c>
      <c r="I136" s="11">
        <v>44554.332314814812</v>
      </c>
      <c r="J136" s="11">
        <v>44554.540960648148</v>
      </c>
      <c r="K136" s="8">
        <v>-7.4200000000000002E-2</v>
      </c>
      <c r="L136" t="s">
        <v>242</v>
      </c>
      <c r="M136" s="12">
        <f t="shared" si="8"/>
        <v>-0.74199999999999999</v>
      </c>
      <c r="N136" s="10">
        <f t="shared" si="9"/>
        <v>0.20864583333604969</v>
      </c>
      <c r="O136" s="13">
        <f t="shared" si="10"/>
        <v>0.20864583333604969</v>
      </c>
      <c r="P136" s="12">
        <f t="shared" si="11"/>
        <v>-0.74199999999999999</v>
      </c>
      <c r="AK136" s="11"/>
      <c r="AL136" s="11"/>
    </row>
    <row r="137" spans="1:38" x14ac:dyDescent="0.25">
      <c r="A137" t="s">
        <v>18</v>
      </c>
      <c r="B137">
        <v>25</v>
      </c>
      <c r="C137" t="s">
        <v>19</v>
      </c>
      <c r="D137" t="s">
        <v>20</v>
      </c>
      <c r="E137" s="10">
        <v>51025</v>
      </c>
      <c r="F137" t="s">
        <v>21</v>
      </c>
      <c r="G137" s="10">
        <v>51053</v>
      </c>
      <c r="H137" t="s">
        <v>21</v>
      </c>
      <c r="I137" s="11">
        <v>44554.384652777779</v>
      </c>
      <c r="J137" s="11">
        <v>44554.540960648148</v>
      </c>
      <c r="K137" s="8">
        <v>-1.37E-2</v>
      </c>
      <c r="L137" t="s">
        <v>243</v>
      </c>
      <c r="M137" s="12">
        <f t="shared" si="8"/>
        <v>-0.13700000000000001</v>
      </c>
      <c r="N137" s="10">
        <f t="shared" si="9"/>
        <v>0.15630787036934635</v>
      </c>
      <c r="O137" s="13">
        <f t="shared" si="10"/>
        <v>0.15630787036934635</v>
      </c>
      <c r="P137" s="12">
        <f t="shared" si="11"/>
        <v>-0.13700000000000001</v>
      </c>
      <c r="AK137" s="11"/>
      <c r="AL137" s="11"/>
    </row>
    <row r="138" spans="1:38" x14ac:dyDescent="0.25">
      <c r="A138" t="s">
        <v>18</v>
      </c>
      <c r="B138">
        <v>25</v>
      </c>
      <c r="C138" t="s">
        <v>19</v>
      </c>
      <c r="D138" t="s">
        <v>20</v>
      </c>
      <c r="E138" s="10">
        <v>51400</v>
      </c>
      <c r="F138" t="s">
        <v>21</v>
      </c>
      <c r="G138" s="10">
        <v>51053</v>
      </c>
      <c r="H138" t="s">
        <v>21</v>
      </c>
      <c r="I138" s="11">
        <v>44554.516168981485</v>
      </c>
      <c r="J138" s="11">
        <v>44554.540960648148</v>
      </c>
      <c r="K138" s="8">
        <v>0.16879999999999998</v>
      </c>
      <c r="L138" t="s">
        <v>244</v>
      </c>
      <c r="M138" s="12">
        <f t="shared" si="8"/>
        <v>1.6879999999999997</v>
      </c>
      <c r="N138" s="10">
        <f t="shared" si="9"/>
        <v>2.4791666663077194E-2</v>
      </c>
      <c r="O138" s="13">
        <f t="shared" si="10"/>
        <v>2.4791666663077194E-2</v>
      </c>
      <c r="P138" s="12">
        <f t="shared" si="11"/>
        <v>1.6879999999999995</v>
      </c>
      <c r="AK138" s="11"/>
      <c r="AL138" s="11"/>
    </row>
    <row r="139" spans="1:38" x14ac:dyDescent="0.25">
      <c r="A139" t="s">
        <v>18</v>
      </c>
      <c r="B139">
        <v>25</v>
      </c>
      <c r="C139" t="s">
        <v>19</v>
      </c>
      <c r="D139" t="s">
        <v>20</v>
      </c>
      <c r="E139" s="10">
        <v>51101.9</v>
      </c>
      <c r="F139" t="s">
        <v>21</v>
      </c>
      <c r="G139" s="10">
        <v>50930</v>
      </c>
      <c r="H139" t="s">
        <v>21</v>
      </c>
      <c r="I139" s="11">
        <v>44554.662870370368</v>
      </c>
      <c r="J139" s="11">
        <v>44554.664097222223</v>
      </c>
      <c r="K139" s="8">
        <v>8.4100000000000008E-2</v>
      </c>
      <c r="L139" t="s">
        <v>245</v>
      </c>
      <c r="M139" s="12">
        <f t="shared" si="8"/>
        <v>0.84100000000000008</v>
      </c>
      <c r="N139" s="10">
        <f t="shared" si="9"/>
        <v>1.2268518548808061E-3</v>
      </c>
      <c r="O139" s="13">
        <f t="shared" si="10"/>
        <v>1.2268518548808061E-3</v>
      </c>
      <c r="P139" s="12">
        <f t="shared" si="11"/>
        <v>0.84100000000000008</v>
      </c>
      <c r="AK139" s="11"/>
      <c r="AL139" s="11"/>
    </row>
    <row r="140" spans="1:38" x14ac:dyDescent="0.25">
      <c r="A140" t="s">
        <v>18</v>
      </c>
      <c r="B140">
        <v>25</v>
      </c>
      <c r="C140" t="s">
        <v>19</v>
      </c>
      <c r="D140" t="s">
        <v>20</v>
      </c>
      <c r="E140" s="10">
        <v>50477.5</v>
      </c>
      <c r="F140" t="s">
        <v>21</v>
      </c>
      <c r="G140" s="10">
        <v>51067.5</v>
      </c>
      <c r="H140" t="s">
        <v>21</v>
      </c>
      <c r="I140" s="11">
        <v>44554.670590277776</v>
      </c>
      <c r="J140" s="11">
        <v>44554.93074074074</v>
      </c>
      <c r="K140" s="8">
        <v>-0.29220000000000002</v>
      </c>
      <c r="L140" t="s">
        <v>246</v>
      </c>
      <c r="M140" s="12">
        <f t="shared" si="8"/>
        <v>-2.9220000000000002</v>
      </c>
      <c r="N140" s="10">
        <f t="shared" si="9"/>
        <v>0.26015046296379296</v>
      </c>
      <c r="O140" s="13">
        <f t="shared" si="10"/>
        <v>0.26015046296379296</v>
      </c>
      <c r="P140" s="12">
        <f t="shared" si="11"/>
        <v>-2.9220000000000002</v>
      </c>
      <c r="AK140" s="11"/>
      <c r="AL140" s="11"/>
    </row>
    <row r="141" spans="1:38" x14ac:dyDescent="0.25">
      <c r="A141" t="s">
        <v>18</v>
      </c>
      <c r="B141">
        <v>25</v>
      </c>
      <c r="C141" t="s">
        <v>19</v>
      </c>
      <c r="D141" t="s">
        <v>20</v>
      </c>
      <c r="E141" s="10">
        <v>50700</v>
      </c>
      <c r="F141" t="s">
        <v>21</v>
      </c>
      <c r="G141" s="10">
        <v>51067.5</v>
      </c>
      <c r="H141" t="s">
        <v>21</v>
      </c>
      <c r="I141" s="11">
        <v>44554.672222222223</v>
      </c>
      <c r="J141" s="11">
        <v>44554.93074074074</v>
      </c>
      <c r="K141" s="8">
        <v>-0.1812</v>
      </c>
      <c r="L141" t="s">
        <v>247</v>
      </c>
      <c r="M141" s="12">
        <f t="shared" si="8"/>
        <v>-1.8120000000000001</v>
      </c>
      <c r="N141" s="10">
        <f t="shared" si="9"/>
        <v>0.25851851851621177</v>
      </c>
      <c r="O141" s="13">
        <f t="shared" si="10"/>
        <v>0.25851851851621177</v>
      </c>
      <c r="P141" s="12">
        <f t="shared" si="11"/>
        <v>-1.8120000000000001</v>
      </c>
      <c r="AK141" s="11"/>
      <c r="AL141" s="11"/>
    </row>
    <row r="142" spans="1:38" x14ac:dyDescent="0.25">
      <c r="A142" t="s">
        <v>18</v>
      </c>
      <c r="B142">
        <v>25</v>
      </c>
      <c r="C142" t="s">
        <v>19</v>
      </c>
      <c r="D142" t="s">
        <v>20</v>
      </c>
      <c r="E142" s="10">
        <v>51000</v>
      </c>
      <c r="F142" t="s">
        <v>21</v>
      </c>
      <c r="G142" s="10">
        <v>51067.5</v>
      </c>
      <c r="H142" t="s">
        <v>21</v>
      </c>
      <c r="I142" s="11">
        <v>44554.709340277775</v>
      </c>
      <c r="J142" s="11">
        <v>44554.93074074074</v>
      </c>
      <c r="K142" s="8">
        <v>-3.3099999999999997E-2</v>
      </c>
      <c r="L142">
        <v>8.5830461483277504E+17</v>
      </c>
      <c r="M142" s="12">
        <f t="shared" si="8"/>
        <v>-0.33099999999999996</v>
      </c>
      <c r="N142" s="10">
        <f t="shared" si="9"/>
        <v>0.221400462964084</v>
      </c>
      <c r="O142" s="13">
        <f t="shared" si="10"/>
        <v>0.221400462964084</v>
      </c>
      <c r="P142" s="12">
        <f t="shared" si="11"/>
        <v>-0.33099999999999996</v>
      </c>
      <c r="AK142" s="11"/>
      <c r="AL142" s="11"/>
    </row>
    <row r="143" spans="1:38" x14ac:dyDescent="0.25">
      <c r="A143" t="s">
        <v>18</v>
      </c>
      <c r="B143">
        <v>25</v>
      </c>
      <c r="C143" t="s">
        <v>19</v>
      </c>
      <c r="D143" t="s">
        <v>20</v>
      </c>
      <c r="E143" s="10">
        <v>51110</v>
      </c>
      <c r="F143" t="s">
        <v>21</v>
      </c>
      <c r="G143" s="10">
        <v>51067</v>
      </c>
      <c r="H143" t="s">
        <v>21</v>
      </c>
      <c r="I143" s="11">
        <v>44554.712777777779</v>
      </c>
      <c r="J143" s="11">
        <v>44554.93074074074</v>
      </c>
      <c r="K143" s="8">
        <v>2.1000000000000001E-2</v>
      </c>
      <c r="L143" t="s">
        <v>248</v>
      </c>
      <c r="M143" s="12">
        <f t="shared" si="8"/>
        <v>0.21000000000000002</v>
      </c>
      <c r="N143" s="10">
        <f t="shared" si="9"/>
        <v>0.21796296296088258</v>
      </c>
      <c r="O143" s="13">
        <f t="shared" si="10"/>
        <v>0.21796296296088258</v>
      </c>
      <c r="P143" s="12">
        <f t="shared" si="11"/>
        <v>0.21000000000000002</v>
      </c>
      <c r="AK143" s="11"/>
      <c r="AL143" s="11"/>
    </row>
    <row r="144" spans="1:38" x14ac:dyDescent="0.25">
      <c r="A144" t="s">
        <v>18</v>
      </c>
      <c r="B144">
        <v>25</v>
      </c>
      <c r="C144" t="s">
        <v>19</v>
      </c>
      <c r="D144" t="s">
        <v>20</v>
      </c>
      <c r="E144" s="10">
        <v>51200</v>
      </c>
      <c r="F144" t="s">
        <v>21</v>
      </c>
      <c r="G144" s="10">
        <v>51067</v>
      </c>
      <c r="H144" t="s">
        <v>21</v>
      </c>
      <c r="I144" s="11">
        <v>44554.713703703703</v>
      </c>
      <c r="J144" s="11">
        <v>44554.93074074074</v>
      </c>
      <c r="K144" s="8">
        <v>6.4899999999999999E-2</v>
      </c>
      <c r="L144" t="s">
        <v>249</v>
      </c>
      <c r="M144" s="12">
        <f t="shared" si="8"/>
        <v>0.64900000000000002</v>
      </c>
      <c r="N144" s="10">
        <f t="shared" si="9"/>
        <v>0.21703703703678912</v>
      </c>
      <c r="O144" s="13">
        <f t="shared" si="10"/>
        <v>0.21703703703678912</v>
      </c>
      <c r="P144" s="12">
        <f t="shared" si="11"/>
        <v>0.64900000000000002</v>
      </c>
      <c r="AK144" s="11"/>
      <c r="AL144" s="11"/>
    </row>
    <row r="145" spans="1:38" x14ac:dyDescent="0.25">
      <c r="A145" t="s">
        <v>18</v>
      </c>
      <c r="B145">
        <v>25</v>
      </c>
      <c r="C145" t="s">
        <v>19</v>
      </c>
      <c r="D145" t="s">
        <v>20</v>
      </c>
      <c r="E145" s="10">
        <v>51300</v>
      </c>
      <c r="F145" t="s">
        <v>21</v>
      </c>
      <c r="G145" s="10">
        <v>51067</v>
      </c>
      <c r="H145" t="s">
        <v>21</v>
      </c>
      <c r="I145" s="11">
        <v>44554.809201388889</v>
      </c>
      <c r="J145" s="11">
        <v>44554.93074074074</v>
      </c>
      <c r="K145" s="8">
        <v>0.11349999999999999</v>
      </c>
      <c r="L145" t="s">
        <v>250</v>
      </c>
      <c r="M145" s="12">
        <f t="shared" si="8"/>
        <v>1.1349999999999998</v>
      </c>
      <c r="N145" s="10">
        <f t="shared" si="9"/>
        <v>0.12153935185051523</v>
      </c>
      <c r="O145" s="13">
        <f t="shared" si="10"/>
        <v>0.12153935185051523</v>
      </c>
      <c r="P145" s="12">
        <f t="shared" si="11"/>
        <v>1.1349999999999998</v>
      </c>
      <c r="AK145" s="11"/>
      <c r="AL145" s="11"/>
    </row>
    <row r="146" spans="1:38" x14ac:dyDescent="0.25">
      <c r="A146" t="s">
        <v>18</v>
      </c>
      <c r="B146">
        <v>25</v>
      </c>
      <c r="C146" t="s">
        <v>19</v>
      </c>
      <c r="D146" t="s">
        <v>20</v>
      </c>
      <c r="E146" s="10">
        <v>51800</v>
      </c>
      <c r="F146" t="s">
        <v>21</v>
      </c>
      <c r="G146" s="10">
        <v>51067.3</v>
      </c>
      <c r="H146" t="s">
        <v>21</v>
      </c>
      <c r="I146" s="11">
        <v>44554.840844907405</v>
      </c>
      <c r="J146" s="11">
        <v>44554.93074074074</v>
      </c>
      <c r="K146" s="8">
        <v>0.35359999999999997</v>
      </c>
      <c r="L146" t="s">
        <v>251</v>
      </c>
      <c r="M146" s="12">
        <f t="shared" si="8"/>
        <v>3.5359999999999996</v>
      </c>
      <c r="N146" s="10">
        <f t="shared" si="9"/>
        <v>8.9895833334594499E-2</v>
      </c>
      <c r="O146" s="13">
        <f t="shared" si="10"/>
        <v>8.9895833334594499E-2</v>
      </c>
      <c r="P146" s="12">
        <f t="shared" si="11"/>
        <v>3.5359999999999996</v>
      </c>
      <c r="AK146" s="11"/>
      <c r="AL146" s="11"/>
    </row>
    <row r="147" spans="1:38" x14ac:dyDescent="0.25">
      <c r="A147" t="s">
        <v>18</v>
      </c>
      <c r="B147">
        <v>25</v>
      </c>
      <c r="C147" t="s">
        <v>19</v>
      </c>
      <c r="D147" t="s">
        <v>20</v>
      </c>
      <c r="E147" s="10">
        <v>50958</v>
      </c>
      <c r="F147" t="s">
        <v>21</v>
      </c>
      <c r="G147" s="10">
        <v>50850.6</v>
      </c>
      <c r="H147" t="s">
        <v>21</v>
      </c>
      <c r="I147" s="11">
        <v>44555.102442129632</v>
      </c>
      <c r="J147" s="11">
        <v>44555.112280092595</v>
      </c>
      <c r="K147" s="8">
        <v>5.2699999999999997E-2</v>
      </c>
      <c r="L147" t="s">
        <v>252</v>
      </c>
      <c r="M147" s="12">
        <f t="shared" si="8"/>
        <v>0.52699999999999991</v>
      </c>
      <c r="N147" s="10">
        <f t="shared" si="9"/>
        <v>9.8379629635019228E-3</v>
      </c>
      <c r="O147" s="13">
        <f t="shared" si="10"/>
        <v>9.8379629635019228E-3</v>
      </c>
      <c r="P147" s="12">
        <f t="shared" si="11"/>
        <v>0.52699999999999991</v>
      </c>
      <c r="AK147" s="11"/>
      <c r="AL147" s="11"/>
    </row>
    <row r="148" spans="1:38" x14ac:dyDescent="0.25">
      <c r="A148" t="s">
        <v>18</v>
      </c>
      <c r="B148">
        <v>25</v>
      </c>
      <c r="C148" t="s">
        <v>19</v>
      </c>
      <c r="D148" t="s">
        <v>20</v>
      </c>
      <c r="E148" s="10">
        <v>50937.5</v>
      </c>
      <c r="F148" t="s">
        <v>21</v>
      </c>
      <c r="G148" s="10">
        <v>50854.6</v>
      </c>
      <c r="H148" t="s">
        <v>21</v>
      </c>
      <c r="I148" s="11">
        <v>44555.221805555557</v>
      </c>
      <c r="J148" s="11">
        <v>44555.249479166669</v>
      </c>
      <c r="K148" s="8">
        <v>4.07E-2</v>
      </c>
      <c r="L148" t="s">
        <v>253</v>
      </c>
      <c r="M148" s="12">
        <f t="shared" si="8"/>
        <v>0.40700000000000003</v>
      </c>
      <c r="N148" s="10">
        <f t="shared" si="9"/>
        <v>2.7673611111822538E-2</v>
      </c>
      <c r="O148" s="13">
        <f t="shared" si="10"/>
        <v>2.7673611111822538E-2</v>
      </c>
      <c r="P148" s="12">
        <f t="shared" si="11"/>
        <v>0.40700000000000008</v>
      </c>
      <c r="AK148" s="11"/>
      <c r="AL148" s="11"/>
    </row>
    <row r="149" spans="1:38" x14ac:dyDescent="0.25">
      <c r="A149" t="s">
        <v>18</v>
      </c>
      <c r="B149">
        <v>25</v>
      </c>
      <c r="C149" t="s">
        <v>19</v>
      </c>
      <c r="D149" t="s">
        <v>20</v>
      </c>
      <c r="E149" s="10">
        <v>51014</v>
      </c>
      <c r="F149" t="s">
        <v>21</v>
      </c>
      <c r="G149" s="10">
        <v>50877</v>
      </c>
      <c r="H149" t="s">
        <v>21</v>
      </c>
      <c r="I149" s="11">
        <v>44555.352662037039</v>
      </c>
      <c r="J149" s="11">
        <v>44555.361921296295</v>
      </c>
      <c r="K149" s="8">
        <v>6.7099999999999993E-2</v>
      </c>
      <c r="L149" t="s">
        <v>254</v>
      </c>
      <c r="M149" s="12">
        <f t="shared" si="8"/>
        <v>0.67099999999999993</v>
      </c>
      <c r="N149" s="10">
        <f t="shared" si="9"/>
        <v>9.2592592554865405E-3</v>
      </c>
      <c r="O149" s="13">
        <f t="shared" si="10"/>
        <v>9.2592592554865405E-3</v>
      </c>
      <c r="P149" s="12">
        <f t="shared" si="11"/>
        <v>0.67099999999999993</v>
      </c>
      <c r="AK149" s="11"/>
      <c r="AL149" s="11"/>
    </row>
    <row r="150" spans="1:38" x14ac:dyDescent="0.25">
      <c r="A150" t="s">
        <v>18</v>
      </c>
      <c r="B150">
        <v>25</v>
      </c>
      <c r="C150" t="s">
        <v>19</v>
      </c>
      <c r="D150" t="s">
        <v>20</v>
      </c>
      <c r="E150" s="10">
        <v>50899.5</v>
      </c>
      <c r="F150" t="s">
        <v>21</v>
      </c>
      <c r="G150" s="10">
        <v>50804.1</v>
      </c>
      <c r="H150" t="s">
        <v>21</v>
      </c>
      <c r="I150" s="11">
        <v>44555.44222222222</v>
      </c>
      <c r="J150" s="11">
        <v>44555.457499999997</v>
      </c>
      <c r="K150" s="8">
        <v>4.6900000000000004E-2</v>
      </c>
      <c r="L150" t="s">
        <v>255</v>
      </c>
      <c r="M150" s="12">
        <f t="shared" si="8"/>
        <v>0.46900000000000003</v>
      </c>
      <c r="N150" s="10">
        <f t="shared" si="9"/>
        <v>1.5277777776645962E-2</v>
      </c>
      <c r="O150" s="13">
        <f t="shared" si="10"/>
        <v>1.5277777776645962E-2</v>
      </c>
      <c r="P150" s="12">
        <f t="shared" si="11"/>
        <v>0.46900000000000008</v>
      </c>
      <c r="AK150" s="11"/>
      <c r="AL150" s="11"/>
    </row>
    <row r="151" spans="1:38" x14ac:dyDescent="0.25">
      <c r="A151" t="s">
        <v>18</v>
      </c>
      <c r="B151">
        <v>25</v>
      </c>
      <c r="C151" t="s">
        <v>19</v>
      </c>
      <c r="D151" t="s">
        <v>20</v>
      </c>
      <c r="E151" s="10">
        <v>50686</v>
      </c>
      <c r="F151" t="s">
        <v>21</v>
      </c>
      <c r="G151" s="10">
        <v>50625.5</v>
      </c>
      <c r="H151" t="s">
        <v>21</v>
      </c>
      <c r="I151" s="11">
        <v>44555.503703703704</v>
      </c>
      <c r="J151" s="11">
        <v>44555.532488425924</v>
      </c>
      <c r="K151" s="8">
        <v>2.98E-2</v>
      </c>
      <c r="L151" t="s">
        <v>256</v>
      </c>
      <c r="M151" s="12">
        <f t="shared" si="8"/>
        <v>0.29799999999999999</v>
      </c>
      <c r="N151" s="10">
        <f t="shared" si="9"/>
        <v>2.8784722220734693E-2</v>
      </c>
      <c r="O151" s="13">
        <f t="shared" si="10"/>
        <v>2.8784722220734693E-2</v>
      </c>
      <c r="P151" s="12">
        <f t="shared" si="11"/>
        <v>0.29799999999999999</v>
      </c>
      <c r="AK151" s="11"/>
      <c r="AL151" s="11"/>
    </row>
    <row r="152" spans="1:38" x14ac:dyDescent="0.25">
      <c r="A152" t="s">
        <v>18</v>
      </c>
      <c r="B152">
        <v>25</v>
      </c>
      <c r="C152" t="s">
        <v>19</v>
      </c>
      <c r="D152" t="s">
        <v>20</v>
      </c>
      <c r="E152" s="10">
        <v>50800</v>
      </c>
      <c r="F152" t="s">
        <v>21</v>
      </c>
      <c r="G152" s="10">
        <v>50625.599999999999</v>
      </c>
      <c r="H152" t="s">
        <v>21</v>
      </c>
      <c r="I152" s="11">
        <v>44555.510752314818</v>
      </c>
      <c r="J152" s="11">
        <v>44555.532488425924</v>
      </c>
      <c r="K152" s="8">
        <v>8.5800000000000001E-2</v>
      </c>
      <c r="L152" t="s">
        <v>257</v>
      </c>
      <c r="M152" s="12">
        <f t="shared" si="8"/>
        <v>0.85799999999999998</v>
      </c>
      <c r="N152" s="10">
        <f t="shared" si="9"/>
        <v>2.173611110629281E-2</v>
      </c>
      <c r="O152" s="13">
        <f t="shared" si="10"/>
        <v>2.173611110629281E-2</v>
      </c>
      <c r="P152" s="12">
        <f t="shared" si="11"/>
        <v>0.85799999999999987</v>
      </c>
      <c r="AK152" s="11"/>
      <c r="AL152" s="11"/>
    </row>
    <row r="153" spans="1:38" x14ac:dyDescent="0.25">
      <c r="A153" t="s">
        <v>18</v>
      </c>
      <c r="B153">
        <v>25</v>
      </c>
      <c r="C153" t="s">
        <v>19</v>
      </c>
      <c r="D153" t="s">
        <v>20</v>
      </c>
      <c r="E153" s="10">
        <v>50395</v>
      </c>
      <c r="F153" t="s">
        <v>21</v>
      </c>
      <c r="G153" s="10">
        <v>50337.1</v>
      </c>
      <c r="H153" t="s">
        <v>21</v>
      </c>
      <c r="I153" s="11">
        <v>44556.056956018518</v>
      </c>
      <c r="J153" s="11">
        <v>44556.076805555553</v>
      </c>
      <c r="K153" s="8">
        <v>2.8799999999999999E-2</v>
      </c>
      <c r="L153" t="s">
        <v>258</v>
      </c>
      <c r="M153" s="12">
        <f t="shared" si="8"/>
        <v>0.28799999999999998</v>
      </c>
      <c r="N153" s="10">
        <f t="shared" si="9"/>
        <v>1.9849537035042886E-2</v>
      </c>
      <c r="O153" s="13">
        <f t="shared" si="10"/>
        <v>1.9849537035042886E-2</v>
      </c>
      <c r="P153" s="12">
        <f t="shared" si="11"/>
        <v>0.28799999999999998</v>
      </c>
      <c r="AK153" s="11"/>
      <c r="AL153" s="11"/>
    </row>
    <row r="154" spans="1:38" x14ac:dyDescent="0.25">
      <c r="A154" t="s">
        <v>18</v>
      </c>
      <c r="B154">
        <v>25</v>
      </c>
      <c r="C154" t="s">
        <v>19</v>
      </c>
      <c r="D154" t="s">
        <v>20</v>
      </c>
      <c r="E154" s="10">
        <v>50419</v>
      </c>
      <c r="F154" t="s">
        <v>21</v>
      </c>
      <c r="G154" s="10">
        <v>50471.5</v>
      </c>
      <c r="H154" t="s">
        <v>21</v>
      </c>
      <c r="I154" s="11">
        <v>44556.090682870374</v>
      </c>
      <c r="J154" s="11">
        <v>44556.13622685185</v>
      </c>
      <c r="K154" s="8">
        <v>-2.6000000000000002E-2</v>
      </c>
      <c r="L154">
        <v>8.5880519632457702E+17</v>
      </c>
      <c r="M154" s="12">
        <f t="shared" si="8"/>
        <v>-0.26</v>
      </c>
      <c r="N154" s="10">
        <f t="shared" si="9"/>
        <v>4.5543981475930195E-2</v>
      </c>
      <c r="O154" s="13">
        <f t="shared" si="10"/>
        <v>4.5543981475930195E-2</v>
      </c>
      <c r="P154" s="12">
        <f t="shared" si="11"/>
        <v>-0.26</v>
      </c>
      <c r="AK154" s="11"/>
      <c r="AL154" s="11"/>
    </row>
    <row r="155" spans="1:38" x14ac:dyDescent="0.25">
      <c r="A155" t="s">
        <v>18</v>
      </c>
      <c r="B155">
        <v>25</v>
      </c>
      <c r="C155" t="s">
        <v>19</v>
      </c>
      <c r="D155" t="s">
        <v>20</v>
      </c>
      <c r="E155" s="10">
        <v>50600</v>
      </c>
      <c r="F155" t="s">
        <v>21</v>
      </c>
      <c r="G155" s="10">
        <v>50471.5</v>
      </c>
      <c r="H155" t="s">
        <v>21</v>
      </c>
      <c r="I155" s="11">
        <v>44556.109895833331</v>
      </c>
      <c r="J155" s="11">
        <v>44556.13622685185</v>
      </c>
      <c r="K155" s="8">
        <v>6.3500000000000001E-2</v>
      </c>
      <c r="L155" t="s">
        <v>259</v>
      </c>
      <c r="M155" s="12">
        <f t="shared" si="8"/>
        <v>0.63500000000000001</v>
      </c>
      <c r="N155" s="10">
        <f t="shared" si="9"/>
        <v>2.6331018518249039E-2</v>
      </c>
      <c r="O155" s="13">
        <f t="shared" si="10"/>
        <v>2.6331018518249039E-2</v>
      </c>
      <c r="P155" s="12">
        <f t="shared" si="11"/>
        <v>0.63500000000000001</v>
      </c>
      <c r="AK155" s="11"/>
      <c r="AL155" s="11"/>
    </row>
    <row r="156" spans="1:38" x14ac:dyDescent="0.25">
      <c r="A156" t="s">
        <v>18</v>
      </c>
      <c r="B156">
        <v>25</v>
      </c>
      <c r="C156" t="s">
        <v>19</v>
      </c>
      <c r="D156" t="s">
        <v>20</v>
      </c>
      <c r="E156" s="10">
        <v>49863.5</v>
      </c>
      <c r="F156" t="s">
        <v>21</v>
      </c>
      <c r="G156" s="10">
        <v>49849.1</v>
      </c>
      <c r="H156" t="s">
        <v>21</v>
      </c>
      <c r="I156" s="11">
        <v>44556.274560185186</v>
      </c>
      <c r="J156" s="11">
        <v>44556.41605324074</v>
      </c>
      <c r="K156" s="8">
        <v>7.3000000000000001E-3</v>
      </c>
      <c r="L156" t="s">
        <v>260</v>
      </c>
      <c r="M156" s="12">
        <f t="shared" si="8"/>
        <v>7.2999999999999995E-2</v>
      </c>
      <c r="N156" s="10">
        <f t="shared" si="9"/>
        <v>0.14149305555474712</v>
      </c>
      <c r="O156" s="13">
        <f t="shared" si="10"/>
        <v>0.14149305555474712</v>
      </c>
      <c r="P156" s="12">
        <f t="shared" si="11"/>
        <v>7.2999999999999995E-2</v>
      </c>
      <c r="AK156" s="11"/>
      <c r="AL156" s="11"/>
    </row>
    <row r="157" spans="1:38" x14ac:dyDescent="0.25">
      <c r="A157" t="s">
        <v>18</v>
      </c>
      <c r="B157">
        <v>25</v>
      </c>
      <c r="C157" t="s">
        <v>19</v>
      </c>
      <c r="D157" t="s">
        <v>20</v>
      </c>
      <c r="E157" s="10">
        <v>50000</v>
      </c>
      <c r="F157" t="s">
        <v>21</v>
      </c>
      <c r="G157" s="10">
        <v>49849</v>
      </c>
      <c r="H157" t="s">
        <v>21</v>
      </c>
      <c r="I157" s="11">
        <v>44556.384675925925</v>
      </c>
      <c r="J157" s="11">
        <v>44556.41605324074</v>
      </c>
      <c r="K157" s="8">
        <v>7.5499999999999998E-2</v>
      </c>
      <c r="L157" t="s">
        <v>261</v>
      </c>
      <c r="M157" s="12">
        <f t="shared" si="8"/>
        <v>0.755</v>
      </c>
      <c r="N157" s="10">
        <f t="shared" si="9"/>
        <v>3.1377314815472346E-2</v>
      </c>
      <c r="O157" s="13">
        <f t="shared" si="10"/>
        <v>3.1377314815472346E-2</v>
      </c>
      <c r="P157" s="12">
        <f t="shared" si="11"/>
        <v>0.755</v>
      </c>
      <c r="AK157" s="11"/>
      <c r="AL157" s="11"/>
    </row>
    <row r="158" spans="1:38" x14ac:dyDescent="0.25">
      <c r="A158" t="s">
        <v>18</v>
      </c>
      <c r="B158">
        <v>25</v>
      </c>
      <c r="C158" t="s">
        <v>19</v>
      </c>
      <c r="D158" t="s">
        <v>20</v>
      </c>
      <c r="E158" s="10">
        <v>50046</v>
      </c>
      <c r="F158" t="s">
        <v>21</v>
      </c>
      <c r="G158" s="10">
        <v>49998.5</v>
      </c>
      <c r="H158" t="s">
        <v>21</v>
      </c>
      <c r="I158" s="11">
        <v>44556.449548611112</v>
      </c>
      <c r="J158" s="11">
        <v>44556.457349537035</v>
      </c>
      <c r="K158" s="8">
        <v>2.3700000000000002E-2</v>
      </c>
      <c r="L158" t="s">
        <v>262</v>
      </c>
      <c r="M158" s="12">
        <f t="shared" si="8"/>
        <v>0.23700000000000002</v>
      </c>
      <c r="N158" s="10">
        <f t="shared" si="9"/>
        <v>7.8009259232203476E-3</v>
      </c>
      <c r="O158" s="13">
        <f t="shared" si="10"/>
        <v>7.8009259232203476E-3</v>
      </c>
      <c r="P158" s="12">
        <f t="shared" si="11"/>
        <v>0.23700000000000002</v>
      </c>
      <c r="AK158" s="11"/>
      <c r="AL158" s="11"/>
    </row>
    <row r="159" spans="1:38" x14ac:dyDescent="0.25">
      <c r="A159" t="s">
        <v>18</v>
      </c>
      <c r="B159">
        <v>25</v>
      </c>
      <c r="C159" t="s">
        <v>19</v>
      </c>
      <c r="D159" t="s">
        <v>20</v>
      </c>
      <c r="E159" s="10">
        <v>50100</v>
      </c>
      <c r="F159" t="s">
        <v>21</v>
      </c>
      <c r="G159" s="10">
        <v>49998.5</v>
      </c>
      <c r="H159" t="s">
        <v>21</v>
      </c>
      <c r="I159" s="11">
        <v>44556.450069444443</v>
      </c>
      <c r="J159" s="11">
        <v>44556.457349537035</v>
      </c>
      <c r="K159" s="8">
        <v>5.0599999999999999E-2</v>
      </c>
      <c r="L159" t="s">
        <v>263</v>
      </c>
      <c r="M159" s="12">
        <f t="shared" si="8"/>
        <v>0.50600000000000001</v>
      </c>
      <c r="N159" s="10">
        <f t="shared" si="9"/>
        <v>7.2800925918272696E-3</v>
      </c>
      <c r="O159" s="13">
        <f t="shared" si="10"/>
        <v>7.2800925918272696E-3</v>
      </c>
      <c r="P159" s="12">
        <f t="shared" si="11"/>
        <v>0.50600000000000001</v>
      </c>
      <c r="AK159" s="11"/>
      <c r="AL159" s="11"/>
    </row>
    <row r="160" spans="1:38" x14ac:dyDescent="0.25">
      <c r="A160" t="s">
        <v>18</v>
      </c>
      <c r="B160">
        <v>25</v>
      </c>
      <c r="C160" t="s">
        <v>19</v>
      </c>
      <c r="D160" t="s">
        <v>20</v>
      </c>
      <c r="E160" s="10">
        <v>50803.5</v>
      </c>
      <c r="F160" t="s">
        <v>21</v>
      </c>
      <c r="G160" s="10">
        <v>50613</v>
      </c>
      <c r="H160" t="s">
        <v>21</v>
      </c>
      <c r="I160" s="11">
        <v>44557.004826388889</v>
      </c>
      <c r="J160" s="11">
        <v>44557.072916666664</v>
      </c>
      <c r="K160" s="8">
        <v>9.3699999999999992E-2</v>
      </c>
      <c r="L160" t="s">
        <v>264</v>
      </c>
      <c r="M160" s="12">
        <f t="shared" si="8"/>
        <v>0.93699999999999994</v>
      </c>
      <c r="N160" s="10">
        <f t="shared" si="9"/>
        <v>6.8090277774899732E-2</v>
      </c>
      <c r="O160" s="13">
        <f t="shared" si="10"/>
        <v>6.8090277774899732E-2</v>
      </c>
      <c r="P160" s="12">
        <f t="shared" si="11"/>
        <v>0.93699999999999994</v>
      </c>
      <c r="AK160" s="11"/>
      <c r="AL160" s="11"/>
    </row>
    <row r="161" spans="1:38" x14ac:dyDescent="0.25">
      <c r="A161" t="s">
        <v>18</v>
      </c>
      <c r="B161">
        <v>25</v>
      </c>
      <c r="C161" t="s">
        <v>19</v>
      </c>
      <c r="D161" t="s">
        <v>20</v>
      </c>
      <c r="E161" s="10">
        <v>50900</v>
      </c>
      <c r="F161" t="s">
        <v>21</v>
      </c>
      <c r="G161" s="10">
        <v>50613.1</v>
      </c>
      <c r="H161" t="s">
        <v>21</v>
      </c>
      <c r="I161" s="11">
        <v>44557.051886574074</v>
      </c>
      <c r="J161" s="11">
        <v>44557.072916666664</v>
      </c>
      <c r="K161" s="8">
        <v>0.1409</v>
      </c>
      <c r="L161" t="s">
        <v>265</v>
      </c>
      <c r="M161" s="12">
        <f t="shared" si="8"/>
        <v>1.409</v>
      </c>
      <c r="N161" s="10">
        <f t="shared" si="9"/>
        <v>2.103009259008104E-2</v>
      </c>
      <c r="O161" s="13">
        <f t="shared" si="10"/>
        <v>2.103009259008104E-2</v>
      </c>
      <c r="P161" s="12">
        <f t="shared" si="11"/>
        <v>1.409</v>
      </c>
      <c r="AK161" s="11"/>
      <c r="AL161" s="11"/>
    </row>
    <row r="162" spans="1:38" x14ac:dyDescent="0.25">
      <c r="A162" t="s">
        <v>18</v>
      </c>
      <c r="B162">
        <v>25</v>
      </c>
      <c r="C162" t="s">
        <v>19</v>
      </c>
      <c r="D162" t="s">
        <v>20</v>
      </c>
      <c r="E162" s="10">
        <v>50673</v>
      </c>
      <c r="F162" t="s">
        <v>21</v>
      </c>
      <c r="G162" s="10">
        <v>50683.199999999997</v>
      </c>
      <c r="H162" t="s">
        <v>21</v>
      </c>
      <c r="I162" s="11">
        <v>44557.128460648149</v>
      </c>
      <c r="J162" s="11">
        <v>44557.36755787037</v>
      </c>
      <c r="K162" s="8">
        <v>-5.0000000000000001E-3</v>
      </c>
      <c r="L162" t="s">
        <v>266</v>
      </c>
      <c r="M162" s="12">
        <f t="shared" si="8"/>
        <v>-0.05</v>
      </c>
      <c r="N162" s="10">
        <f t="shared" si="9"/>
        <v>0.23909722222015262</v>
      </c>
      <c r="O162" s="13">
        <f t="shared" si="10"/>
        <v>0.23909722222015262</v>
      </c>
      <c r="P162" s="12">
        <f t="shared" si="11"/>
        <v>-0.05</v>
      </c>
      <c r="AK162" s="11"/>
      <c r="AL162" s="11"/>
    </row>
    <row r="163" spans="1:38" x14ac:dyDescent="0.25">
      <c r="A163" t="s">
        <v>18</v>
      </c>
      <c r="B163">
        <v>25</v>
      </c>
      <c r="C163" t="s">
        <v>19</v>
      </c>
      <c r="D163" t="s">
        <v>20</v>
      </c>
      <c r="E163" s="10">
        <v>50900</v>
      </c>
      <c r="F163" t="s">
        <v>21</v>
      </c>
      <c r="G163" s="10">
        <v>50681</v>
      </c>
      <c r="H163" t="s">
        <v>21</v>
      </c>
      <c r="I163" s="11">
        <v>44557.159745370373</v>
      </c>
      <c r="J163" s="11">
        <v>44557.36755787037</v>
      </c>
      <c r="K163" s="8">
        <v>0.1076</v>
      </c>
      <c r="L163">
        <v>8.5919261226903898E+17</v>
      </c>
      <c r="M163" s="12">
        <f t="shared" si="8"/>
        <v>1.0760000000000001</v>
      </c>
      <c r="N163" s="10">
        <f t="shared" si="9"/>
        <v>0.20781249999708962</v>
      </c>
      <c r="O163" s="13">
        <f t="shared" si="10"/>
        <v>0.20781249999708962</v>
      </c>
      <c r="P163" s="12">
        <f t="shared" si="11"/>
        <v>1.0760000000000001</v>
      </c>
      <c r="AK163" s="11"/>
      <c r="AL163" s="11"/>
    </row>
    <row r="164" spans="1:38" x14ac:dyDescent="0.25">
      <c r="A164" t="s">
        <v>18</v>
      </c>
      <c r="B164">
        <v>25</v>
      </c>
      <c r="C164" t="s">
        <v>19</v>
      </c>
      <c r="D164" t="s">
        <v>20</v>
      </c>
      <c r="E164" s="10">
        <v>51000</v>
      </c>
      <c r="F164" t="s">
        <v>21</v>
      </c>
      <c r="G164" s="10">
        <v>50683</v>
      </c>
      <c r="H164" t="s">
        <v>21</v>
      </c>
      <c r="I164" s="11">
        <v>44557.180717592593</v>
      </c>
      <c r="J164" s="11">
        <v>44557.36755787037</v>
      </c>
      <c r="K164" s="8">
        <v>0.15539999999999998</v>
      </c>
      <c r="L164" t="s">
        <v>267</v>
      </c>
      <c r="M164" s="12">
        <f t="shared" si="8"/>
        <v>1.5539999999999998</v>
      </c>
      <c r="N164" s="10">
        <f t="shared" si="9"/>
        <v>0.18684027777635492</v>
      </c>
      <c r="O164" s="13">
        <f t="shared" si="10"/>
        <v>0.18684027777635492</v>
      </c>
      <c r="P164" s="12">
        <f t="shared" si="11"/>
        <v>1.5539999999999998</v>
      </c>
      <c r="AK164" s="11"/>
      <c r="AL164" s="11"/>
    </row>
    <row r="165" spans="1:38" x14ac:dyDescent="0.25">
      <c r="A165" t="s">
        <v>18</v>
      </c>
      <c r="B165">
        <v>25</v>
      </c>
      <c r="C165" t="s">
        <v>19</v>
      </c>
      <c r="D165" t="s">
        <v>20</v>
      </c>
      <c r="E165" s="10">
        <v>51100</v>
      </c>
      <c r="F165" t="s">
        <v>21</v>
      </c>
      <c r="G165" s="10">
        <v>50683.5</v>
      </c>
      <c r="H165" t="s">
        <v>21</v>
      </c>
      <c r="I165" s="11">
        <v>44557.184988425928</v>
      </c>
      <c r="J165" s="11">
        <v>44557.36755787037</v>
      </c>
      <c r="K165" s="8">
        <v>0.20379999999999998</v>
      </c>
      <c r="L165" t="s">
        <v>268</v>
      </c>
      <c r="M165" s="12">
        <f t="shared" si="8"/>
        <v>2.0379999999999998</v>
      </c>
      <c r="N165" s="10">
        <f t="shared" si="9"/>
        <v>0.18256944444146939</v>
      </c>
      <c r="O165" s="13">
        <f t="shared" si="10"/>
        <v>0.18256944444146939</v>
      </c>
      <c r="P165" s="12">
        <f t="shared" si="11"/>
        <v>2.0379999999999998</v>
      </c>
      <c r="AK165" s="11"/>
      <c r="AL165" s="11"/>
    </row>
    <row r="166" spans="1:38" x14ac:dyDescent="0.25">
      <c r="A166" t="s">
        <v>18</v>
      </c>
      <c r="B166">
        <v>25</v>
      </c>
      <c r="C166" t="s">
        <v>19</v>
      </c>
      <c r="D166" t="s">
        <v>20</v>
      </c>
      <c r="E166" s="10">
        <v>50740.5</v>
      </c>
      <c r="F166" t="s">
        <v>21</v>
      </c>
      <c r="G166" s="10">
        <v>50504.6</v>
      </c>
      <c r="H166" t="s">
        <v>21</v>
      </c>
      <c r="I166" s="11">
        <v>44557.403310185182</v>
      </c>
      <c r="J166" s="11">
        <v>44557.423032407409</v>
      </c>
      <c r="K166" s="8">
        <v>0.1162</v>
      </c>
      <c r="L166" t="s">
        <v>269</v>
      </c>
      <c r="M166" s="12">
        <f t="shared" si="8"/>
        <v>1.1619999999999999</v>
      </c>
      <c r="N166" s="10">
        <f t="shared" si="9"/>
        <v>1.9722222226846498E-2</v>
      </c>
      <c r="O166" s="13">
        <f t="shared" si="10"/>
        <v>1.9722222226846498E-2</v>
      </c>
      <c r="P166" s="12">
        <f t="shared" si="11"/>
        <v>1.1619999999999999</v>
      </c>
      <c r="AK166" s="11"/>
      <c r="AL166" s="11"/>
    </row>
    <row r="167" spans="1:38" x14ac:dyDescent="0.25">
      <c r="A167" t="s">
        <v>18</v>
      </c>
      <c r="B167">
        <v>25</v>
      </c>
      <c r="C167" t="s">
        <v>19</v>
      </c>
      <c r="D167" t="s">
        <v>20</v>
      </c>
      <c r="E167" s="10">
        <v>50755.5</v>
      </c>
      <c r="F167" t="s">
        <v>21</v>
      </c>
      <c r="G167" s="10">
        <v>51207.5</v>
      </c>
      <c r="H167" t="s">
        <v>21</v>
      </c>
      <c r="I167" s="11">
        <v>44557.513495370367</v>
      </c>
      <c r="J167" s="11">
        <v>44557.890844907408</v>
      </c>
      <c r="K167" s="8">
        <v>-0.22260000000000002</v>
      </c>
      <c r="L167" t="s">
        <v>270</v>
      </c>
      <c r="M167" s="12">
        <f t="shared" si="8"/>
        <v>-2.226</v>
      </c>
      <c r="N167" s="10">
        <f t="shared" si="9"/>
        <v>0.37734953704057261</v>
      </c>
      <c r="O167" s="13">
        <f t="shared" si="10"/>
        <v>0.37734953704057261</v>
      </c>
      <c r="P167" s="12">
        <f t="shared" si="11"/>
        <v>-2.226</v>
      </c>
      <c r="AK167" s="11"/>
      <c r="AL167" s="11"/>
    </row>
    <row r="168" spans="1:38" x14ac:dyDescent="0.25">
      <c r="A168" t="s">
        <v>18</v>
      </c>
      <c r="B168">
        <v>25</v>
      </c>
      <c r="C168" t="s">
        <v>19</v>
      </c>
      <c r="D168" t="s">
        <v>20</v>
      </c>
      <c r="E168" s="10">
        <v>50955</v>
      </c>
      <c r="F168" t="s">
        <v>21</v>
      </c>
      <c r="G168" s="10">
        <v>51207.5</v>
      </c>
      <c r="H168" t="s">
        <v>21</v>
      </c>
      <c r="I168" s="11">
        <v>44557.563321759262</v>
      </c>
      <c r="J168" s="11">
        <v>44557.890844907408</v>
      </c>
      <c r="K168" s="8">
        <v>-0.12390000000000001</v>
      </c>
      <c r="L168" t="s">
        <v>271</v>
      </c>
      <c r="M168" s="12">
        <f t="shared" si="8"/>
        <v>-1.2390000000000001</v>
      </c>
      <c r="N168" s="10">
        <f t="shared" si="9"/>
        <v>0.32752314814570127</v>
      </c>
      <c r="O168" s="13">
        <f t="shared" si="10"/>
        <v>0.32752314814570127</v>
      </c>
      <c r="P168" s="12">
        <f t="shared" si="11"/>
        <v>-1.2390000000000001</v>
      </c>
      <c r="AK168" s="11"/>
      <c r="AL168" s="11"/>
    </row>
    <row r="169" spans="1:38" x14ac:dyDescent="0.25">
      <c r="A169" t="s">
        <v>18</v>
      </c>
      <c r="B169">
        <v>25</v>
      </c>
      <c r="C169" t="s">
        <v>19</v>
      </c>
      <c r="D169" t="s">
        <v>20</v>
      </c>
      <c r="E169" s="10">
        <v>51000</v>
      </c>
      <c r="F169" t="s">
        <v>21</v>
      </c>
      <c r="G169" s="10">
        <v>51207.5</v>
      </c>
      <c r="H169" t="s">
        <v>21</v>
      </c>
      <c r="I169" s="11">
        <v>44557.566064814811</v>
      </c>
      <c r="J169" s="11">
        <v>44557.890844907408</v>
      </c>
      <c r="K169" s="8">
        <v>-0.1017</v>
      </c>
      <c r="L169" t="s">
        <v>272</v>
      </c>
      <c r="M169" s="12">
        <f t="shared" si="8"/>
        <v>-1.0169999999999999</v>
      </c>
      <c r="N169" s="10">
        <f t="shared" si="9"/>
        <v>0.32478009259648388</v>
      </c>
      <c r="O169" s="13">
        <f t="shared" si="10"/>
        <v>0.32478009259648388</v>
      </c>
      <c r="P169" s="12">
        <f t="shared" si="11"/>
        <v>-1.0169999999999999</v>
      </c>
      <c r="AK169" s="11"/>
      <c r="AL169" s="11"/>
    </row>
    <row r="170" spans="1:38" x14ac:dyDescent="0.25">
      <c r="A170" t="s">
        <v>18</v>
      </c>
      <c r="B170">
        <v>25</v>
      </c>
      <c r="C170" t="s">
        <v>19</v>
      </c>
      <c r="D170" t="s">
        <v>20</v>
      </c>
      <c r="E170" s="10">
        <v>51100</v>
      </c>
      <c r="F170" t="s">
        <v>21</v>
      </c>
      <c r="G170" s="10">
        <v>51207.5</v>
      </c>
      <c r="H170" t="s">
        <v>21</v>
      </c>
      <c r="I170" s="11">
        <v>44557.570752314816</v>
      </c>
      <c r="J170" s="11">
        <v>44557.890844907408</v>
      </c>
      <c r="K170" s="8">
        <v>-5.2600000000000001E-2</v>
      </c>
      <c r="L170" t="s">
        <v>273</v>
      </c>
      <c r="M170" s="12">
        <f t="shared" si="8"/>
        <v>-0.52600000000000002</v>
      </c>
      <c r="N170" s="10">
        <f t="shared" si="9"/>
        <v>0.32009259259211831</v>
      </c>
      <c r="O170" s="13">
        <f t="shared" si="10"/>
        <v>0.32009259259211831</v>
      </c>
      <c r="P170" s="12">
        <f t="shared" si="11"/>
        <v>-0.52600000000000002</v>
      </c>
      <c r="AK170" s="11"/>
      <c r="AL170" s="11"/>
    </row>
    <row r="171" spans="1:38" x14ac:dyDescent="0.25">
      <c r="A171" t="s">
        <v>18</v>
      </c>
      <c r="B171">
        <v>25</v>
      </c>
      <c r="C171" t="s">
        <v>19</v>
      </c>
      <c r="D171" t="s">
        <v>20</v>
      </c>
      <c r="E171" s="10">
        <v>51200</v>
      </c>
      <c r="F171" t="s">
        <v>21</v>
      </c>
      <c r="G171" s="10">
        <v>51207.5</v>
      </c>
      <c r="H171" t="s">
        <v>21</v>
      </c>
      <c r="I171" s="11">
        <v>44557.587106481478</v>
      </c>
      <c r="J171" s="11">
        <v>44557.890844907408</v>
      </c>
      <c r="K171" s="8">
        <v>-3.7000000000000002E-3</v>
      </c>
      <c r="L171" t="s">
        <v>274</v>
      </c>
      <c r="M171" s="12">
        <f t="shared" si="8"/>
        <v>-3.7000000000000005E-2</v>
      </c>
      <c r="N171" s="10">
        <f t="shared" si="9"/>
        <v>0.30373842592962319</v>
      </c>
      <c r="O171" s="13">
        <f t="shared" si="10"/>
        <v>0.30373842592962319</v>
      </c>
      <c r="P171" s="12">
        <f t="shared" si="11"/>
        <v>-3.7000000000000005E-2</v>
      </c>
      <c r="AK171" s="11"/>
      <c r="AL171" s="11"/>
    </row>
    <row r="172" spans="1:38" x14ac:dyDescent="0.25">
      <c r="A172" t="s">
        <v>18</v>
      </c>
      <c r="B172">
        <v>25</v>
      </c>
      <c r="C172" t="s">
        <v>19</v>
      </c>
      <c r="D172" t="s">
        <v>20</v>
      </c>
      <c r="E172" s="10">
        <v>51500</v>
      </c>
      <c r="F172" t="s">
        <v>21</v>
      </c>
      <c r="G172" s="10">
        <v>51207.5</v>
      </c>
      <c r="H172" t="s">
        <v>21</v>
      </c>
      <c r="I172" s="11">
        <v>44557.639502314814</v>
      </c>
      <c r="J172" s="11">
        <v>44557.890844907408</v>
      </c>
      <c r="K172" s="8">
        <v>0.14199999999999999</v>
      </c>
      <c r="L172" t="s">
        <v>275</v>
      </c>
      <c r="M172" s="12">
        <f t="shared" si="8"/>
        <v>1.42</v>
      </c>
      <c r="N172" s="10">
        <f t="shared" si="9"/>
        <v>0.2513425925935735</v>
      </c>
      <c r="O172" s="13">
        <f t="shared" si="10"/>
        <v>0.2513425925935735</v>
      </c>
      <c r="P172" s="12">
        <f t="shared" si="11"/>
        <v>1.42</v>
      </c>
      <c r="AK172" s="11"/>
      <c r="AL172" s="11"/>
    </row>
    <row r="173" spans="1:38" x14ac:dyDescent="0.25">
      <c r="A173" t="s">
        <v>18</v>
      </c>
      <c r="B173">
        <v>25</v>
      </c>
      <c r="C173" t="s">
        <v>19</v>
      </c>
      <c r="D173" t="s">
        <v>20</v>
      </c>
      <c r="E173" s="10">
        <v>51595</v>
      </c>
      <c r="F173" t="s">
        <v>21</v>
      </c>
      <c r="G173" s="10">
        <v>51207.5</v>
      </c>
      <c r="H173" t="s">
        <v>21</v>
      </c>
      <c r="I173" s="11">
        <v>44557.655370370368</v>
      </c>
      <c r="J173" s="11">
        <v>44557.890844907408</v>
      </c>
      <c r="K173" s="8">
        <v>0.18780000000000002</v>
      </c>
      <c r="L173" t="s">
        <v>276</v>
      </c>
      <c r="M173" s="12">
        <f t="shared" si="8"/>
        <v>1.8780000000000001</v>
      </c>
      <c r="N173" s="10">
        <f t="shared" si="9"/>
        <v>0.23547453703940846</v>
      </c>
      <c r="O173" s="13">
        <f t="shared" si="10"/>
        <v>0.23547453703940846</v>
      </c>
      <c r="P173" s="12">
        <f t="shared" si="11"/>
        <v>1.8780000000000001</v>
      </c>
      <c r="AK173" s="11"/>
      <c r="AL173" s="11"/>
    </row>
    <row r="174" spans="1:38" x14ac:dyDescent="0.25">
      <c r="A174" t="s">
        <v>18</v>
      </c>
      <c r="B174">
        <v>25</v>
      </c>
      <c r="C174" t="s">
        <v>19</v>
      </c>
      <c r="D174" t="s">
        <v>20</v>
      </c>
      <c r="E174" s="10">
        <v>52000</v>
      </c>
      <c r="F174" t="s">
        <v>21</v>
      </c>
      <c r="G174" s="10">
        <v>51207.5</v>
      </c>
      <c r="H174" t="s">
        <v>21</v>
      </c>
      <c r="I174" s="11">
        <v>44557.776053240741</v>
      </c>
      <c r="J174" s="11">
        <v>44557.890844907408</v>
      </c>
      <c r="K174" s="8">
        <v>0.38100000000000001</v>
      </c>
      <c r="L174" t="s">
        <v>277</v>
      </c>
      <c r="M174" s="12">
        <f t="shared" si="8"/>
        <v>3.81</v>
      </c>
      <c r="N174" s="10">
        <f t="shared" si="9"/>
        <v>0.11479166666686069</v>
      </c>
      <c r="O174" s="13">
        <f t="shared" si="10"/>
        <v>0.11479166666686069</v>
      </c>
      <c r="P174" s="12">
        <f t="shared" si="11"/>
        <v>3.81</v>
      </c>
      <c r="AK174" s="11"/>
      <c r="AL174" s="11"/>
    </row>
    <row r="175" spans="1:38" x14ac:dyDescent="0.25">
      <c r="A175" t="s">
        <v>212</v>
      </c>
      <c r="B175">
        <v>25</v>
      </c>
      <c r="C175" t="s">
        <v>19</v>
      </c>
      <c r="D175" t="s">
        <v>20</v>
      </c>
      <c r="E175" s="10">
        <v>49655.5</v>
      </c>
      <c r="F175" t="s">
        <v>21</v>
      </c>
      <c r="G175" s="10">
        <v>49710.5</v>
      </c>
      <c r="H175" t="s">
        <v>21</v>
      </c>
      <c r="I175" s="11">
        <v>44558.202002314814</v>
      </c>
      <c r="J175" s="11">
        <v>44558.203668981485</v>
      </c>
      <c r="K175" s="8">
        <v>2.7699999999999999E-2</v>
      </c>
      <c r="L175" t="s">
        <v>278</v>
      </c>
      <c r="M175" s="12">
        <f t="shared" si="8"/>
        <v>0.27699999999999997</v>
      </c>
      <c r="N175" s="10">
        <f t="shared" si="9"/>
        <v>1.6666666706441902E-3</v>
      </c>
      <c r="O175" s="13">
        <f t="shared" si="10"/>
        <v>1.6666666706441902E-3</v>
      </c>
      <c r="P175" s="12">
        <f t="shared" si="11"/>
        <v>0.27699999999999997</v>
      </c>
      <c r="AK175" s="11"/>
      <c r="AL175" s="11"/>
    </row>
    <row r="176" spans="1:38" x14ac:dyDescent="0.25">
      <c r="A176" t="s">
        <v>212</v>
      </c>
      <c r="B176">
        <v>25</v>
      </c>
      <c r="C176" t="s">
        <v>19</v>
      </c>
      <c r="D176" t="s">
        <v>20</v>
      </c>
      <c r="E176" s="10">
        <v>49629.5</v>
      </c>
      <c r="F176" t="s">
        <v>21</v>
      </c>
      <c r="G176" s="10">
        <v>49710.5</v>
      </c>
      <c r="H176" t="s">
        <v>21</v>
      </c>
      <c r="I176" s="11">
        <v>44558.202199074076</v>
      </c>
      <c r="J176" s="11">
        <v>44558.203668981485</v>
      </c>
      <c r="K176" s="8">
        <v>4.0800000000000003E-2</v>
      </c>
      <c r="L176" t="s">
        <v>279</v>
      </c>
      <c r="M176" s="12">
        <f t="shared" si="8"/>
        <v>0.40800000000000003</v>
      </c>
      <c r="N176" s="10">
        <f t="shared" si="9"/>
        <v>1.4699074090458453E-3</v>
      </c>
      <c r="O176" s="13">
        <f t="shared" si="10"/>
        <v>1.4699074090458453E-3</v>
      </c>
      <c r="P176" s="12">
        <f t="shared" si="11"/>
        <v>0.40800000000000003</v>
      </c>
      <c r="AK176" s="11"/>
      <c r="AL176" s="11"/>
    </row>
    <row r="177" spans="1:38" x14ac:dyDescent="0.25">
      <c r="A177" t="s">
        <v>212</v>
      </c>
      <c r="B177">
        <v>25</v>
      </c>
      <c r="C177" t="s">
        <v>19</v>
      </c>
      <c r="D177" t="s">
        <v>20</v>
      </c>
      <c r="E177" s="10">
        <v>49628.5</v>
      </c>
      <c r="F177" t="s">
        <v>21</v>
      </c>
      <c r="G177" s="10">
        <v>49710.5</v>
      </c>
      <c r="H177" t="s">
        <v>21</v>
      </c>
      <c r="I177" s="11">
        <v>44558.202314814815</v>
      </c>
      <c r="J177" s="11">
        <v>44558.203668981485</v>
      </c>
      <c r="K177" s="8">
        <v>4.1299999999999996E-2</v>
      </c>
      <c r="L177" t="s">
        <v>280</v>
      </c>
      <c r="M177" s="12">
        <f t="shared" si="8"/>
        <v>0.41299999999999998</v>
      </c>
      <c r="N177" s="10">
        <f t="shared" si="9"/>
        <v>1.3541666703531519E-3</v>
      </c>
      <c r="O177" s="13">
        <f t="shared" si="10"/>
        <v>1.3541666703531519E-3</v>
      </c>
      <c r="P177" s="12">
        <f t="shared" si="11"/>
        <v>0.41299999999999998</v>
      </c>
      <c r="AK177" s="11"/>
      <c r="AL177" s="11"/>
    </row>
    <row r="178" spans="1:38" x14ac:dyDescent="0.25">
      <c r="A178" t="s">
        <v>212</v>
      </c>
      <c r="B178">
        <v>25</v>
      </c>
      <c r="C178" t="s">
        <v>19</v>
      </c>
      <c r="D178" t="s">
        <v>20</v>
      </c>
      <c r="E178" s="10">
        <v>49726</v>
      </c>
      <c r="F178" t="s">
        <v>21</v>
      </c>
      <c r="G178" s="10">
        <v>49710</v>
      </c>
      <c r="H178" t="s">
        <v>21</v>
      </c>
      <c r="I178" s="11">
        <v>44558.204525462963</v>
      </c>
      <c r="J178" s="11">
        <v>44558.205381944441</v>
      </c>
      <c r="K178" s="8">
        <v>-8.0000000000000002E-3</v>
      </c>
      <c r="L178" t="s">
        <v>281</v>
      </c>
      <c r="M178" s="12">
        <f t="shared" si="8"/>
        <v>-0.08</v>
      </c>
      <c r="N178" s="10">
        <f t="shared" si="9"/>
        <v>8.5648147796746343E-4</v>
      </c>
      <c r="O178" s="13">
        <f t="shared" si="10"/>
        <v>8.5648147796746343E-4</v>
      </c>
      <c r="P178" s="12">
        <f t="shared" si="11"/>
        <v>-0.08</v>
      </c>
      <c r="AK178" s="11"/>
      <c r="AL178" s="11"/>
    </row>
    <row r="179" spans="1:38" x14ac:dyDescent="0.25">
      <c r="A179" t="s">
        <v>212</v>
      </c>
      <c r="B179">
        <v>25</v>
      </c>
      <c r="C179" t="s">
        <v>19</v>
      </c>
      <c r="D179" t="s">
        <v>20</v>
      </c>
      <c r="E179" s="10">
        <v>49727</v>
      </c>
      <c r="F179" t="s">
        <v>21</v>
      </c>
      <c r="G179" s="10">
        <v>49709.5</v>
      </c>
      <c r="H179" t="s">
        <v>21</v>
      </c>
      <c r="I179" s="11">
        <v>44558.204722222225</v>
      </c>
      <c r="J179" s="11">
        <v>44558.205381944441</v>
      </c>
      <c r="K179" s="8">
        <v>-8.8000000000000005E-3</v>
      </c>
      <c r="L179" t="s">
        <v>282</v>
      </c>
      <c r="M179" s="12">
        <f t="shared" si="8"/>
        <v>-8.8000000000000009E-2</v>
      </c>
      <c r="N179" s="10">
        <f t="shared" si="9"/>
        <v>6.5972221636911854E-4</v>
      </c>
      <c r="O179" s="13">
        <f t="shared" si="10"/>
        <v>6.5972221636911854E-4</v>
      </c>
      <c r="P179" s="12">
        <f t="shared" si="11"/>
        <v>-8.8000000000000009E-2</v>
      </c>
      <c r="AK179" s="11"/>
      <c r="AL179" s="11"/>
    </row>
    <row r="180" spans="1:38" x14ac:dyDescent="0.25">
      <c r="A180" t="s">
        <v>212</v>
      </c>
      <c r="B180">
        <v>25</v>
      </c>
      <c r="C180" t="s">
        <v>19</v>
      </c>
      <c r="D180" t="s">
        <v>20</v>
      </c>
      <c r="E180" s="10">
        <v>49734.5</v>
      </c>
      <c r="F180" t="s">
        <v>21</v>
      </c>
      <c r="G180" s="10">
        <v>49709.5</v>
      </c>
      <c r="H180" t="s">
        <v>21</v>
      </c>
      <c r="I180" s="11">
        <v>44558.204780092594</v>
      </c>
      <c r="J180" s="11">
        <v>44558.205381944441</v>
      </c>
      <c r="K180" s="8">
        <v>-1.26E-2</v>
      </c>
      <c r="L180" t="s">
        <v>283</v>
      </c>
      <c r="M180" s="12">
        <f t="shared" si="8"/>
        <v>-0.126</v>
      </c>
      <c r="N180" s="10">
        <f t="shared" si="9"/>
        <v>6.0185184702277184E-4</v>
      </c>
      <c r="O180" s="13">
        <f t="shared" si="10"/>
        <v>6.0185184702277184E-4</v>
      </c>
      <c r="P180" s="12">
        <f t="shared" si="11"/>
        <v>-0.126</v>
      </c>
      <c r="AK180" s="11"/>
      <c r="AL180" s="11"/>
    </row>
    <row r="181" spans="1:38" x14ac:dyDescent="0.25">
      <c r="A181" t="s">
        <v>212</v>
      </c>
      <c r="B181">
        <v>25</v>
      </c>
      <c r="C181" t="s">
        <v>19</v>
      </c>
      <c r="D181" t="s">
        <v>20</v>
      </c>
      <c r="E181" s="10">
        <v>49728.5</v>
      </c>
      <c r="F181" t="s">
        <v>21</v>
      </c>
      <c r="G181" s="10">
        <v>49710</v>
      </c>
      <c r="H181" t="s">
        <v>21</v>
      </c>
      <c r="I181" s="11">
        <v>44558.20484953704</v>
      </c>
      <c r="J181" s="11">
        <v>44558.205381944441</v>
      </c>
      <c r="K181" s="8">
        <v>-9.300000000000001E-3</v>
      </c>
      <c r="L181" t="s">
        <v>284</v>
      </c>
      <c r="M181" s="12">
        <f t="shared" si="8"/>
        <v>-9.3000000000000013E-2</v>
      </c>
      <c r="N181" s="10">
        <f t="shared" si="9"/>
        <v>5.3240740089677274E-4</v>
      </c>
      <c r="O181" s="13">
        <f t="shared" si="10"/>
        <v>5.3240740089677274E-4</v>
      </c>
      <c r="P181" s="12">
        <f t="shared" si="11"/>
        <v>-9.3000000000000013E-2</v>
      </c>
      <c r="AK181" s="11"/>
      <c r="AL181" s="11"/>
    </row>
    <row r="182" spans="1:38" x14ac:dyDescent="0.25">
      <c r="A182" t="s">
        <v>212</v>
      </c>
      <c r="B182">
        <v>25</v>
      </c>
      <c r="C182" t="s">
        <v>19</v>
      </c>
      <c r="D182" t="s">
        <v>20</v>
      </c>
      <c r="E182" s="10">
        <v>49704</v>
      </c>
      <c r="F182" t="s">
        <v>21</v>
      </c>
      <c r="G182" s="10">
        <v>49709.9</v>
      </c>
      <c r="H182" t="s">
        <v>21</v>
      </c>
      <c r="I182" s="11">
        <v>44558.204872685186</v>
      </c>
      <c r="J182" s="11">
        <v>44558.205381944441</v>
      </c>
      <c r="K182" s="8">
        <v>3.0000000000000001E-3</v>
      </c>
      <c r="L182" t="s">
        <v>285</v>
      </c>
      <c r="M182" s="12">
        <f t="shared" si="8"/>
        <v>0.03</v>
      </c>
      <c r="N182" s="10">
        <f t="shared" si="9"/>
        <v>5.0925925461342558E-4</v>
      </c>
      <c r="O182" s="13">
        <f t="shared" si="10"/>
        <v>5.0925925461342558E-4</v>
      </c>
      <c r="P182" s="12">
        <f t="shared" si="11"/>
        <v>0.03</v>
      </c>
      <c r="AK182" s="11"/>
      <c r="AL182" s="11"/>
    </row>
    <row r="183" spans="1:38" x14ac:dyDescent="0.25">
      <c r="A183" t="s">
        <v>212</v>
      </c>
      <c r="B183">
        <v>25</v>
      </c>
      <c r="C183" t="s">
        <v>19</v>
      </c>
      <c r="D183" t="s">
        <v>20</v>
      </c>
      <c r="E183" s="10">
        <v>48965</v>
      </c>
      <c r="F183" t="s">
        <v>21</v>
      </c>
      <c r="G183" s="10">
        <v>49185.5</v>
      </c>
      <c r="H183" t="s">
        <v>21</v>
      </c>
      <c r="I183" s="11">
        <v>44558.221354166664</v>
      </c>
      <c r="J183" s="11">
        <v>44558.668321759258</v>
      </c>
      <c r="K183" s="8">
        <v>0.11259999999999999</v>
      </c>
      <c r="L183" t="s">
        <v>286</v>
      </c>
      <c r="M183" s="12">
        <f t="shared" si="8"/>
        <v>1.1259999999999999</v>
      </c>
      <c r="N183" s="10">
        <f t="shared" si="9"/>
        <v>0.44696759259386454</v>
      </c>
      <c r="O183" s="13">
        <f t="shared" si="10"/>
        <v>0.44696759259386454</v>
      </c>
      <c r="P183" s="12">
        <f t="shared" si="11"/>
        <v>1.1259999999999999</v>
      </c>
      <c r="AK183" s="11"/>
      <c r="AL183" s="11"/>
    </row>
    <row r="184" spans="1:38" x14ac:dyDescent="0.25">
      <c r="A184" t="s">
        <v>212</v>
      </c>
      <c r="B184">
        <v>25</v>
      </c>
      <c r="C184" t="s">
        <v>19</v>
      </c>
      <c r="D184" t="s">
        <v>20</v>
      </c>
      <c r="E184" s="10">
        <v>48465</v>
      </c>
      <c r="F184" t="s">
        <v>21</v>
      </c>
      <c r="G184" s="10">
        <v>49185.9</v>
      </c>
      <c r="H184" t="s">
        <v>21</v>
      </c>
      <c r="I184" s="11">
        <v>44558.65221064815</v>
      </c>
      <c r="J184" s="11">
        <v>44558.668321759258</v>
      </c>
      <c r="K184" s="8">
        <v>0.37189999999999995</v>
      </c>
      <c r="L184" t="s">
        <v>287</v>
      </c>
      <c r="M184" s="12">
        <f t="shared" si="8"/>
        <v>3.7189999999999994</v>
      </c>
      <c r="N184" s="10">
        <f t="shared" si="9"/>
        <v>1.6111111108330078E-2</v>
      </c>
      <c r="O184" s="13">
        <f t="shared" si="10"/>
        <v>1.6111111108330078E-2</v>
      </c>
      <c r="P184" s="12">
        <f t="shared" si="11"/>
        <v>3.7189999999999994</v>
      </c>
      <c r="AK184" s="11"/>
      <c r="AL184" s="11"/>
    </row>
    <row r="185" spans="1:38" x14ac:dyDescent="0.25">
      <c r="A185" t="s">
        <v>212</v>
      </c>
      <c r="B185">
        <v>25</v>
      </c>
      <c r="C185" t="s">
        <v>19</v>
      </c>
      <c r="D185" t="s">
        <v>20</v>
      </c>
      <c r="E185" s="10">
        <v>49765.5</v>
      </c>
      <c r="F185" t="s">
        <v>21</v>
      </c>
      <c r="G185" s="10">
        <v>49185.599999999999</v>
      </c>
      <c r="H185" t="s">
        <v>21</v>
      </c>
      <c r="I185" s="11">
        <v>44558.205740740741</v>
      </c>
      <c r="J185" s="11">
        <v>44558.668333333335</v>
      </c>
      <c r="K185" s="8">
        <v>-0.2913</v>
      </c>
      <c r="L185" t="s">
        <v>288</v>
      </c>
      <c r="M185" s="12">
        <f t="shared" si="8"/>
        <v>-2.9130000000000003</v>
      </c>
      <c r="N185" s="10">
        <f t="shared" si="9"/>
        <v>0.46259259259386454</v>
      </c>
      <c r="O185" s="13">
        <f t="shared" si="10"/>
        <v>0.46259259259386454</v>
      </c>
      <c r="P185" s="12">
        <f t="shared" si="11"/>
        <v>-2.9130000000000003</v>
      </c>
      <c r="AK185" s="11"/>
      <c r="AL185" s="11"/>
    </row>
    <row r="186" spans="1:38" x14ac:dyDescent="0.25">
      <c r="A186" t="s">
        <v>212</v>
      </c>
      <c r="B186">
        <v>25</v>
      </c>
      <c r="C186" t="s">
        <v>19</v>
      </c>
      <c r="D186" t="s">
        <v>20</v>
      </c>
      <c r="E186" s="10">
        <v>49565</v>
      </c>
      <c r="F186" t="s">
        <v>21</v>
      </c>
      <c r="G186" s="10">
        <v>49186</v>
      </c>
      <c r="H186" t="s">
        <v>21</v>
      </c>
      <c r="I186" s="11">
        <v>44558.218969907408</v>
      </c>
      <c r="J186" s="11">
        <v>44558.668333333335</v>
      </c>
      <c r="K186" s="8">
        <v>-0.19120000000000001</v>
      </c>
      <c r="L186" t="s">
        <v>289</v>
      </c>
      <c r="M186" s="12">
        <f t="shared" si="8"/>
        <v>-1.9120000000000001</v>
      </c>
      <c r="N186" s="10">
        <f t="shared" si="9"/>
        <v>0.44936342592700385</v>
      </c>
      <c r="O186" s="13">
        <f t="shared" si="10"/>
        <v>0.44936342592700385</v>
      </c>
      <c r="P186" s="12">
        <f t="shared" si="11"/>
        <v>-1.9120000000000001</v>
      </c>
      <c r="AK186" s="11"/>
      <c r="AL186" s="11"/>
    </row>
    <row r="187" spans="1:38" x14ac:dyDescent="0.25">
      <c r="A187" t="s">
        <v>212</v>
      </c>
      <c r="B187">
        <v>25</v>
      </c>
      <c r="C187" t="s">
        <v>19</v>
      </c>
      <c r="D187" t="s">
        <v>20</v>
      </c>
      <c r="E187" s="10">
        <v>49465</v>
      </c>
      <c r="F187" t="s">
        <v>21</v>
      </c>
      <c r="G187" s="10">
        <v>49185.9</v>
      </c>
      <c r="H187" t="s">
        <v>21</v>
      </c>
      <c r="I187" s="11">
        <v>44558.221180555556</v>
      </c>
      <c r="J187" s="11">
        <v>44558.668333333335</v>
      </c>
      <c r="K187" s="8">
        <v>-0.1411</v>
      </c>
      <c r="L187" t="s">
        <v>290</v>
      </c>
      <c r="M187" s="12">
        <f t="shared" si="8"/>
        <v>-1.411</v>
      </c>
      <c r="N187" s="10">
        <f t="shared" si="9"/>
        <v>0.44715277777868323</v>
      </c>
      <c r="O187" s="13">
        <f t="shared" si="10"/>
        <v>0.44715277777868323</v>
      </c>
      <c r="P187" s="12">
        <f t="shared" si="11"/>
        <v>-1.411</v>
      </c>
      <c r="AK187" s="11"/>
      <c r="AL187" s="11"/>
    </row>
    <row r="188" spans="1:38" x14ac:dyDescent="0.25">
      <c r="A188" t="s">
        <v>212</v>
      </c>
      <c r="B188">
        <v>25</v>
      </c>
      <c r="C188" t="s">
        <v>19</v>
      </c>
      <c r="D188" t="s">
        <v>20</v>
      </c>
      <c r="E188" s="10">
        <v>49365</v>
      </c>
      <c r="F188" t="s">
        <v>21</v>
      </c>
      <c r="G188" s="10">
        <v>49186</v>
      </c>
      <c r="H188" t="s">
        <v>21</v>
      </c>
      <c r="I188" s="11">
        <v>44558.221226851849</v>
      </c>
      <c r="J188" s="11">
        <v>44558.668333333335</v>
      </c>
      <c r="K188" s="8">
        <v>-9.0700000000000003E-2</v>
      </c>
      <c r="L188" t="s">
        <v>291</v>
      </c>
      <c r="M188" s="12">
        <f t="shared" si="8"/>
        <v>-0.90700000000000003</v>
      </c>
      <c r="N188" s="10">
        <f t="shared" si="9"/>
        <v>0.44710648148611654</v>
      </c>
      <c r="O188" s="13">
        <f t="shared" si="10"/>
        <v>0.44710648148611654</v>
      </c>
      <c r="P188" s="12">
        <f t="shared" si="11"/>
        <v>-0.90700000000000003</v>
      </c>
      <c r="AK188" s="11"/>
      <c r="AL188" s="11"/>
    </row>
    <row r="189" spans="1:38" x14ac:dyDescent="0.25">
      <c r="A189" t="s">
        <v>212</v>
      </c>
      <c r="B189">
        <v>25</v>
      </c>
      <c r="C189" t="s">
        <v>19</v>
      </c>
      <c r="D189" t="s">
        <v>20</v>
      </c>
      <c r="E189" s="10">
        <v>49265</v>
      </c>
      <c r="F189" t="s">
        <v>21</v>
      </c>
      <c r="G189" s="10">
        <v>49185.5</v>
      </c>
      <c r="H189" t="s">
        <v>21</v>
      </c>
      <c r="I189" s="11">
        <v>44558.221250000002</v>
      </c>
      <c r="J189" s="11">
        <v>44558.668333333335</v>
      </c>
      <c r="K189" s="8">
        <v>-4.0300000000000002E-2</v>
      </c>
      <c r="L189" t="s">
        <v>292</v>
      </c>
      <c r="M189" s="12">
        <f t="shared" si="8"/>
        <v>-0.40300000000000002</v>
      </c>
      <c r="N189" s="10">
        <f t="shared" si="9"/>
        <v>0.44708333333255723</v>
      </c>
      <c r="O189" s="13">
        <f t="shared" si="10"/>
        <v>0.44708333333255723</v>
      </c>
      <c r="P189" s="12">
        <f t="shared" si="11"/>
        <v>-0.40300000000000008</v>
      </c>
    </row>
    <row r="190" spans="1:38" x14ac:dyDescent="0.25">
      <c r="A190" t="s">
        <v>212</v>
      </c>
      <c r="B190">
        <v>25</v>
      </c>
      <c r="C190" t="s">
        <v>19</v>
      </c>
      <c r="D190" t="s">
        <v>20</v>
      </c>
      <c r="E190" s="10">
        <v>48904.5</v>
      </c>
      <c r="F190" t="s">
        <v>21</v>
      </c>
      <c r="G190" s="10">
        <v>49186</v>
      </c>
      <c r="H190" t="s">
        <v>21</v>
      </c>
      <c r="I190" s="11">
        <v>44558.229560185187</v>
      </c>
      <c r="J190" s="11">
        <v>44558.668333333335</v>
      </c>
      <c r="K190" s="8">
        <v>0.1439</v>
      </c>
      <c r="L190" t="s">
        <v>293</v>
      </c>
      <c r="M190" s="12">
        <f t="shared" si="8"/>
        <v>1.4390000000000001</v>
      </c>
      <c r="N190" s="10">
        <f t="shared" si="9"/>
        <v>0.4387731481474475</v>
      </c>
      <c r="O190" s="13">
        <f t="shared" si="10"/>
        <v>0.4387731481474475</v>
      </c>
      <c r="P190" s="12">
        <f t="shared" si="11"/>
        <v>1.4390000000000001</v>
      </c>
    </row>
    <row r="191" spans="1:38" x14ac:dyDescent="0.25">
      <c r="A191" t="s">
        <v>212</v>
      </c>
      <c r="B191">
        <v>25</v>
      </c>
      <c r="C191" t="s">
        <v>19</v>
      </c>
      <c r="D191" t="s">
        <v>20</v>
      </c>
      <c r="E191" s="10">
        <v>49069.5</v>
      </c>
      <c r="F191" t="s">
        <v>21</v>
      </c>
      <c r="G191" s="10">
        <v>49186</v>
      </c>
      <c r="H191" t="s">
        <v>21</v>
      </c>
      <c r="I191" s="11">
        <v>44558.268125000002</v>
      </c>
      <c r="J191" s="11">
        <v>44558.668333333335</v>
      </c>
      <c r="K191" s="8">
        <v>5.9400000000000001E-2</v>
      </c>
      <c r="L191" t="s">
        <v>294</v>
      </c>
      <c r="M191" s="12">
        <f t="shared" si="8"/>
        <v>0.59399999999999997</v>
      </c>
      <c r="N191" s="10">
        <f t="shared" si="9"/>
        <v>0.40020833333255723</v>
      </c>
      <c r="O191" s="13">
        <f t="shared" si="10"/>
        <v>0.40020833333255723</v>
      </c>
      <c r="P191" s="12">
        <f t="shared" si="11"/>
        <v>0.59399999999999997</v>
      </c>
    </row>
    <row r="192" spans="1:38" x14ac:dyDescent="0.25">
      <c r="A192" t="s">
        <v>212</v>
      </c>
      <c r="B192">
        <v>25</v>
      </c>
      <c r="C192" t="s">
        <v>19</v>
      </c>
      <c r="D192" t="s">
        <v>20</v>
      </c>
      <c r="E192" s="10">
        <v>49043.5</v>
      </c>
      <c r="F192" t="s">
        <v>21</v>
      </c>
      <c r="G192" s="10">
        <v>49186</v>
      </c>
      <c r="H192" t="s">
        <v>21</v>
      </c>
      <c r="I192" s="11">
        <v>44558.645138888889</v>
      </c>
      <c r="J192" s="11">
        <v>44558.668333333335</v>
      </c>
      <c r="K192" s="8">
        <v>7.2599999999999998E-2</v>
      </c>
      <c r="L192">
        <v>8.5973090372469504E+17</v>
      </c>
      <c r="M192" s="12">
        <f t="shared" si="8"/>
        <v>0.72599999999999998</v>
      </c>
      <c r="N192" s="10">
        <f t="shared" si="9"/>
        <v>2.3194444445834961E-2</v>
      </c>
      <c r="O192" s="13">
        <f t="shared" si="10"/>
        <v>2.3194444445834961E-2</v>
      </c>
      <c r="P192" s="12">
        <f t="shared" si="11"/>
        <v>0.72599999999999998</v>
      </c>
    </row>
    <row r="193" spans="1:16" x14ac:dyDescent="0.25">
      <c r="A193" t="s">
        <v>18</v>
      </c>
      <c r="B193">
        <v>25</v>
      </c>
      <c r="C193" t="s">
        <v>19</v>
      </c>
      <c r="D193" t="s">
        <v>20</v>
      </c>
      <c r="E193" s="10">
        <v>47669</v>
      </c>
      <c r="F193" t="s">
        <v>21</v>
      </c>
      <c r="G193" s="10">
        <v>47613.599999999999</v>
      </c>
      <c r="H193" t="s">
        <v>21</v>
      </c>
      <c r="I193" s="11">
        <v>44559.391770833332</v>
      </c>
      <c r="J193" s="11">
        <v>44559.395590277774</v>
      </c>
      <c r="K193" s="8">
        <v>2.9100000000000001E-2</v>
      </c>
      <c r="L193" t="s">
        <v>295</v>
      </c>
      <c r="M193" s="12">
        <f t="shared" si="8"/>
        <v>0.29100000000000004</v>
      </c>
      <c r="N193" s="10">
        <f t="shared" si="9"/>
        <v>3.8194444423425011E-3</v>
      </c>
      <c r="O193" s="13">
        <f t="shared" si="10"/>
        <v>3.8194444423425011E-3</v>
      </c>
      <c r="P193" s="12">
        <f t="shared" si="11"/>
        <v>0.29100000000000004</v>
      </c>
    </row>
    <row r="194" spans="1:16" x14ac:dyDescent="0.25">
      <c r="A194" t="s">
        <v>18</v>
      </c>
      <c r="B194">
        <v>25</v>
      </c>
      <c r="C194" t="s">
        <v>19</v>
      </c>
      <c r="D194" t="s">
        <v>20</v>
      </c>
      <c r="E194" s="10">
        <v>46299.5</v>
      </c>
      <c r="F194" t="s">
        <v>21</v>
      </c>
      <c r="G194" s="10">
        <v>46238.1</v>
      </c>
      <c r="H194" t="s">
        <v>21</v>
      </c>
      <c r="I194" s="11">
        <v>44560.029768518521</v>
      </c>
      <c r="J194" s="11">
        <v>44560.030902777777</v>
      </c>
      <c r="K194" s="8">
        <v>3.32E-2</v>
      </c>
      <c r="L194">
        <v>8.6023267314405299E+17</v>
      </c>
      <c r="M194" s="12">
        <f t="shared" ref="M194:M257" si="12">$S$3*K194</f>
        <v>0.33200000000000002</v>
      </c>
      <c r="N194" s="10">
        <f t="shared" ref="N194:N257" si="13">J194-I194</f>
        <v>1.1342592551955022E-3</v>
      </c>
      <c r="O194" s="13">
        <f t="shared" ref="O194:O257" si="14">J194-I194</f>
        <v>1.1342592551955022E-3</v>
      </c>
      <c r="P194" s="12">
        <f t="shared" ref="P194:P257" si="15">M194/B194*$R$3</f>
        <v>0.33200000000000002</v>
      </c>
    </row>
    <row r="195" spans="1:16" x14ac:dyDescent="0.25">
      <c r="A195" t="s">
        <v>18</v>
      </c>
      <c r="B195">
        <v>25</v>
      </c>
      <c r="C195" t="s">
        <v>19</v>
      </c>
      <c r="D195" t="s">
        <v>20</v>
      </c>
      <c r="E195" s="10">
        <v>46233.5</v>
      </c>
      <c r="F195" t="s">
        <v>21</v>
      </c>
      <c r="G195" s="10">
        <v>46312</v>
      </c>
      <c r="H195" t="s">
        <v>21</v>
      </c>
      <c r="I195" s="11">
        <v>44560.033113425925</v>
      </c>
      <c r="J195" s="11">
        <v>44560.047453703701</v>
      </c>
      <c r="K195" s="8">
        <v>-4.24E-2</v>
      </c>
      <c r="L195" t="s">
        <v>296</v>
      </c>
      <c r="M195" s="12">
        <f t="shared" si="12"/>
        <v>-0.42399999999999999</v>
      </c>
      <c r="N195" s="10">
        <f t="shared" si="13"/>
        <v>1.4340277775772847E-2</v>
      </c>
      <c r="O195" s="13">
        <f t="shared" si="14"/>
        <v>1.4340277775772847E-2</v>
      </c>
      <c r="P195" s="12">
        <f t="shared" si="15"/>
        <v>-0.42399999999999999</v>
      </c>
    </row>
    <row r="196" spans="1:16" x14ac:dyDescent="0.25">
      <c r="A196" t="s">
        <v>18</v>
      </c>
      <c r="B196">
        <v>25</v>
      </c>
      <c r="C196" t="s">
        <v>19</v>
      </c>
      <c r="D196" t="s">
        <v>20</v>
      </c>
      <c r="E196" s="10">
        <v>46407.5</v>
      </c>
      <c r="F196" t="s">
        <v>21</v>
      </c>
      <c r="G196" s="10">
        <v>46312</v>
      </c>
      <c r="H196" t="s">
        <v>21</v>
      </c>
      <c r="I196" s="11">
        <v>44560.035497685189</v>
      </c>
      <c r="J196" s="11">
        <v>44560.047453703701</v>
      </c>
      <c r="K196" s="8">
        <v>5.1399999999999994E-2</v>
      </c>
      <c r="L196" t="s">
        <v>297</v>
      </c>
      <c r="M196" s="12">
        <f t="shared" si="12"/>
        <v>0.5139999999999999</v>
      </c>
      <c r="N196" s="10">
        <f t="shared" si="13"/>
        <v>1.1956018512137234E-2</v>
      </c>
      <c r="O196" s="13">
        <f t="shared" si="14"/>
        <v>1.1956018512137234E-2</v>
      </c>
      <c r="P196" s="12">
        <f t="shared" si="15"/>
        <v>0.5139999999999999</v>
      </c>
    </row>
    <row r="197" spans="1:16" x14ac:dyDescent="0.25">
      <c r="A197" t="s">
        <v>18</v>
      </c>
      <c r="B197">
        <v>25</v>
      </c>
      <c r="C197" t="s">
        <v>19</v>
      </c>
      <c r="D197" t="s">
        <v>20</v>
      </c>
      <c r="E197" s="10">
        <v>46500</v>
      </c>
      <c r="F197" t="s">
        <v>21</v>
      </c>
      <c r="G197" s="10">
        <v>46312</v>
      </c>
      <c r="H197" t="s">
        <v>21</v>
      </c>
      <c r="I197" s="11">
        <v>44560.042222222219</v>
      </c>
      <c r="J197" s="11">
        <v>44560.047453703701</v>
      </c>
      <c r="K197" s="8">
        <v>0.1011</v>
      </c>
      <c r="L197" t="s">
        <v>298</v>
      </c>
      <c r="M197" s="12">
        <f t="shared" si="12"/>
        <v>1.0109999999999999</v>
      </c>
      <c r="N197" s="10">
        <f t="shared" si="13"/>
        <v>5.2314814820419997E-3</v>
      </c>
      <c r="O197" s="13">
        <f t="shared" si="14"/>
        <v>5.2314814820419997E-3</v>
      </c>
      <c r="P197" s="12">
        <f t="shared" si="15"/>
        <v>1.0109999999999999</v>
      </c>
    </row>
    <row r="198" spans="1:16" x14ac:dyDescent="0.25">
      <c r="A198" t="s">
        <v>18</v>
      </c>
      <c r="B198">
        <v>25</v>
      </c>
      <c r="C198" t="s">
        <v>19</v>
      </c>
      <c r="D198" t="s">
        <v>20</v>
      </c>
      <c r="E198" s="10">
        <v>46600</v>
      </c>
      <c r="F198" t="s">
        <v>21</v>
      </c>
      <c r="G198" s="10">
        <v>46611</v>
      </c>
      <c r="H198" t="s">
        <v>21</v>
      </c>
      <c r="I198" s="11">
        <v>44560.058888888889</v>
      </c>
      <c r="J198" s="11">
        <v>44560.079444444447</v>
      </c>
      <c r="K198" s="8">
        <v>-5.8999999999999999E-3</v>
      </c>
      <c r="L198" t="s">
        <v>299</v>
      </c>
      <c r="M198" s="12">
        <f t="shared" si="12"/>
        <v>-5.8999999999999997E-2</v>
      </c>
      <c r="N198" s="10">
        <f t="shared" si="13"/>
        <v>2.0555555558530614E-2</v>
      </c>
      <c r="O198" s="13">
        <f t="shared" si="14"/>
        <v>2.0555555558530614E-2</v>
      </c>
      <c r="P198" s="12">
        <f t="shared" si="15"/>
        <v>-5.899999999999999E-2</v>
      </c>
    </row>
    <row r="199" spans="1:16" x14ac:dyDescent="0.25">
      <c r="A199" t="s">
        <v>18</v>
      </c>
      <c r="B199">
        <v>25</v>
      </c>
      <c r="C199" t="s">
        <v>19</v>
      </c>
      <c r="D199" t="s">
        <v>20</v>
      </c>
      <c r="E199" s="10">
        <v>46700</v>
      </c>
      <c r="F199" t="s">
        <v>21</v>
      </c>
      <c r="G199" s="10">
        <v>46611</v>
      </c>
      <c r="H199" t="s">
        <v>21</v>
      </c>
      <c r="I199" s="11">
        <v>44560.068923611114</v>
      </c>
      <c r="J199" s="11">
        <v>44560.079444444447</v>
      </c>
      <c r="K199" s="8">
        <v>4.7599999999999996E-2</v>
      </c>
      <c r="L199" t="s">
        <v>300</v>
      </c>
      <c r="M199" s="12">
        <f t="shared" si="12"/>
        <v>0.47599999999999998</v>
      </c>
      <c r="N199" s="10">
        <f t="shared" si="13"/>
        <v>1.0520833333430346E-2</v>
      </c>
      <c r="O199" s="13">
        <f t="shared" si="14"/>
        <v>1.0520833333430346E-2</v>
      </c>
      <c r="P199" s="12">
        <f t="shared" si="15"/>
        <v>0.47599999999999992</v>
      </c>
    </row>
    <row r="200" spans="1:16" x14ac:dyDescent="0.25">
      <c r="A200" t="s">
        <v>18</v>
      </c>
      <c r="B200">
        <v>25</v>
      </c>
      <c r="C200" t="s">
        <v>19</v>
      </c>
      <c r="D200" t="s">
        <v>20</v>
      </c>
      <c r="E200" s="10">
        <v>46800</v>
      </c>
      <c r="F200" t="s">
        <v>21</v>
      </c>
      <c r="G200" s="10">
        <v>46611</v>
      </c>
      <c r="H200" t="s">
        <v>21</v>
      </c>
      <c r="I200" s="11">
        <v>44560.075069444443</v>
      </c>
      <c r="J200" s="11">
        <v>44560.079444444447</v>
      </c>
      <c r="K200" s="8">
        <v>0.10099999999999999</v>
      </c>
      <c r="L200" t="s">
        <v>301</v>
      </c>
      <c r="M200" s="12">
        <f t="shared" si="12"/>
        <v>1.01</v>
      </c>
      <c r="N200" s="10">
        <f t="shared" si="13"/>
        <v>4.3750000040745363E-3</v>
      </c>
      <c r="O200" s="13">
        <f t="shared" si="14"/>
        <v>4.3750000040745363E-3</v>
      </c>
      <c r="P200" s="12">
        <f t="shared" si="15"/>
        <v>1.01</v>
      </c>
    </row>
    <row r="201" spans="1:16" x14ac:dyDescent="0.25">
      <c r="A201" t="s">
        <v>18</v>
      </c>
      <c r="B201">
        <v>25</v>
      </c>
      <c r="C201" t="s">
        <v>19</v>
      </c>
      <c r="D201" t="s">
        <v>20</v>
      </c>
      <c r="E201" s="10">
        <v>46602.5</v>
      </c>
      <c r="F201" t="s">
        <v>21</v>
      </c>
      <c r="G201" s="10">
        <v>46527.1</v>
      </c>
      <c r="H201" t="s">
        <v>21</v>
      </c>
      <c r="I201" s="11">
        <v>44560.177395833336</v>
      </c>
      <c r="J201" s="11">
        <v>44560.180266203701</v>
      </c>
      <c r="K201" s="8">
        <v>4.0500000000000001E-2</v>
      </c>
      <c r="L201" t="s">
        <v>302</v>
      </c>
      <c r="M201" s="12">
        <f t="shared" si="12"/>
        <v>0.40500000000000003</v>
      </c>
      <c r="N201" s="10">
        <f t="shared" si="13"/>
        <v>2.8703703646897338E-3</v>
      </c>
      <c r="O201" s="13">
        <f t="shared" si="14"/>
        <v>2.8703703646897338E-3</v>
      </c>
      <c r="P201" s="12">
        <f t="shared" si="15"/>
        <v>0.40500000000000008</v>
      </c>
    </row>
    <row r="202" spans="1:16" x14ac:dyDescent="0.25">
      <c r="A202" t="s">
        <v>18</v>
      </c>
      <c r="B202">
        <v>25</v>
      </c>
      <c r="C202" t="s">
        <v>19</v>
      </c>
      <c r="D202" t="s">
        <v>20</v>
      </c>
      <c r="E202" s="10">
        <v>46900</v>
      </c>
      <c r="F202" t="s">
        <v>21</v>
      </c>
      <c r="G202" s="10">
        <v>46657.5</v>
      </c>
      <c r="H202" t="s">
        <v>21</v>
      </c>
      <c r="I202" s="11">
        <v>44560.222060185188</v>
      </c>
      <c r="J202" s="11">
        <v>44560.254733796297</v>
      </c>
      <c r="K202" s="8">
        <v>0.1293</v>
      </c>
      <c r="L202" t="s">
        <v>303</v>
      </c>
      <c r="M202" s="12">
        <f t="shared" si="12"/>
        <v>1.2929999999999999</v>
      </c>
      <c r="N202" s="10">
        <f t="shared" si="13"/>
        <v>3.2673611109203193E-2</v>
      </c>
      <c r="O202" s="13">
        <f t="shared" si="14"/>
        <v>3.2673611109203193E-2</v>
      </c>
      <c r="P202" s="12">
        <f t="shared" si="15"/>
        <v>1.2929999999999999</v>
      </c>
    </row>
    <row r="203" spans="1:16" x14ac:dyDescent="0.25">
      <c r="A203" t="s">
        <v>18</v>
      </c>
      <c r="B203">
        <v>25</v>
      </c>
      <c r="C203" t="s">
        <v>19</v>
      </c>
      <c r="D203" t="s">
        <v>20</v>
      </c>
      <c r="E203" s="10">
        <v>46578.5</v>
      </c>
      <c r="F203" t="s">
        <v>21</v>
      </c>
      <c r="G203" s="10">
        <v>46657.5</v>
      </c>
      <c r="H203" t="s">
        <v>21</v>
      </c>
      <c r="I203" s="11">
        <v>44560.206620370373</v>
      </c>
      <c r="J203" s="11">
        <v>44560.254745370374</v>
      </c>
      <c r="K203" s="8">
        <v>-4.24E-2</v>
      </c>
      <c r="L203">
        <v>8.6029676249924403E+17</v>
      </c>
      <c r="M203" s="12">
        <f t="shared" si="12"/>
        <v>-0.42399999999999999</v>
      </c>
      <c r="N203" s="10">
        <f t="shared" si="13"/>
        <v>4.8125000001164153E-2</v>
      </c>
      <c r="O203" s="13">
        <f t="shared" si="14"/>
        <v>4.8125000001164153E-2</v>
      </c>
      <c r="P203" s="12">
        <f t="shared" si="15"/>
        <v>-0.42399999999999999</v>
      </c>
    </row>
    <row r="204" spans="1:16" x14ac:dyDescent="0.25">
      <c r="A204" t="s">
        <v>18</v>
      </c>
      <c r="B204">
        <v>25</v>
      </c>
      <c r="C204" t="s">
        <v>19</v>
      </c>
      <c r="D204" t="s">
        <v>20</v>
      </c>
      <c r="E204" s="10">
        <v>46800</v>
      </c>
      <c r="F204" t="s">
        <v>21</v>
      </c>
      <c r="G204" s="10">
        <v>46657.7</v>
      </c>
      <c r="H204" t="s">
        <v>21</v>
      </c>
      <c r="I204" s="11">
        <v>44560.217986111114</v>
      </c>
      <c r="J204" s="11">
        <v>44560.254745370374</v>
      </c>
      <c r="K204" s="8">
        <v>7.5999999999999998E-2</v>
      </c>
      <c r="L204" t="s">
        <v>304</v>
      </c>
      <c r="M204" s="12">
        <f t="shared" si="12"/>
        <v>0.76</v>
      </c>
      <c r="N204" s="10">
        <f t="shared" si="13"/>
        <v>3.6759259259270038E-2</v>
      </c>
      <c r="O204" s="13">
        <f t="shared" si="14"/>
        <v>3.6759259259270038E-2</v>
      </c>
      <c r="P204" s="12">
        <f t="shared" si="15"/>
        <v>0.76</v>
      </c>
    </row>
    <row r="205" spans="1:16" x14ac:dyDescent="0.25">
      <c r="A205" t="s">
        <v>18</v>
      </c>
      <c r="B205">
        <v>25</v>
      </c>
      <c r="C205" t="s">
        <v>19</v>
      </c>
      <c r="D205" t="s">
        <v>20</v>
      </c>
      <c r="E205" s="10">
        <v>47445.5</v>
      </c>
      <c r="F205" t="s">
        <v>21</v>
      </c>
      <c r="G205" s="10">
        <v>47331.6</v>
      </c>
      <c r="H205" t="s">
        <v>21</v>
      </c>
      <c r="I205" s="11">
        <v>44560.600243055553</v>
      </c>
      <c r="J205" s="11">
        <v>44560.620868055557</v>
      </c>
      <c r="K205" s="8">
        <v>0.06</v>
      </c>
      <c r="L205" t="s">
        <v>305</v>
      </c>
      <c r="M205" s="12">
        <f t="shared" si="12"/>
        <v>0.6</v>
      </c>
      <c r="N205" s="10">
        <f t="shared" si="13"/>
        <v>2.0625000004656613E-2</v>
      </c>
      <c r="O205" s="13">
        <f t="shared" si="14"/>
        <v>2.0625000004656613E-2</v>
      </c>
      <c r="P205" s="12">
        <f t="shared" si="15"/>
        <v>0.6</v>
      </c>
    </row>
    <row r="206" spans="1:16" x14ac:dyDescent="0.25">
      <c r="A206" t="s">
        <v>18</v>
      </c>
      <c r="B206">
        <v>25</v>
      </c>
      <c r="C206" t="s">
        <v>19</v>
      </c>
      <c r="D206" t="s">
        <v>20</v>
      </c>
      <c r="E206" s="10">
        <v>47550</v>
      </c>
      <c r="F206" t="s">
        <v>21</v>
      </c>
      <c r="G206" s="10">
        <v>47331.5</v>
      </c>
      <c r="H206" t="s">
        <v>21</v>
      </c>
      <c r="I206" s="11">
        <v>44560.613518518519</v>
      </c>
      <c r="J206" s="11">
        <v>44560.620868055557</v>
      </c>
      <c r="K206" s="8">
        <v>0.1149</v>
      </c>
      <c r="L206" t="s">
        <v>306</v>
      </c>
      <c r="M206" s="12">
        <f t="shared" si="12"/>
        <v>1.149</v>
      </c>
      <c r="N206" s="10">
        <f t="shared" si="13"/>
        <v>7.3495370379532687E-3</v>
      </c>
      <c r="O206" s="13">
        <f t="shared" si="14"/>
        <v>7.3495370379532687E-3</v>
      </c>
      <c r="P206" s="12">
        <f t="shared" si="15"/>
        <v>1.149</v>
      </c>
    </row>
    <row r="207" spans="1:16" x14ac:dyDescent="0.25">
      <c r="A207" t="s">
        <v>18</v>
      </c>
      <c r="B207">
        <v>25</v>
      </c>
      <c r="C207" t="s">
        <v>19</v>
      </c>
      <c r="D207" t="s">
        <v>20</v>
      </c>
      <c r="E207" s="10">
        <v>47187.5</v>
      </c>
      <c r="F207" t="s">
        <v>21</v>
      </c>
      <c r="G207" s="10">
        <v>47160.9</v>
      </c>
      <c r="H207" t="s">
        <v>21</v>
      </c>
      <c r="I207" s="11">
        <v>44561.215879629628</v>
      </c>
      <c r="J207" s="11">
        <v>44561.296354166669</v>
      </c>
      <c r="K207" s="8">
        <v>1.41E-2</v>
      </c>
      <c r="L207" t="s">
        <v>307</v>
      </c>
      <c r="M207" s="12">
        <f t="shared" si="12"/>
        <v>0.14099999999999999</v>
      </c>
      <c r="N207" s="10">
        <f t="shared" si="13"/>
        <v>8.0474537040572613E-2</v>
      </c>
      <c r="O207" s="13">
        <f t="shared" si="14"/>
        <v>8.0474537040572613E-2</v>
      </c>
      <c r="P207" s="12">
        <f t="shared" si="15"/>
        <v>0.14099999999999999</v>
      </c>
    </row>
    <row r="208" spans="1:16" x14ac:dyDescent="0.25">
      <c r="A208" t="s">
        <v>18</v>
      </c>
      <c r="B208">
        <v>25</v>
      </c>
      <c r="C208" t="s">
        <v>19</v>
      </c>
      <c r="D208" t="s">
        <v>20</v>
      </c>
      <c r="E208" s="10">
        <v>47387</v>
      </c>
      <c r="F208" t="s">
        <v>21</v>
      </c>
      <c r="G208" s="10">
        <v>47160.5</v>
      </c>
      <c r="H208" t="s">
        <v>21</v>
      </c>
      <c r="I208" s="11">
        <v>44561.224305555559</v>
      </c>
      <c r="J208" s="11">
        <v>44561.296354166669</v>
      </c>
      <c r="K208" s="8">
        <v>0.1195</v>
      </c>
      <c r="L208" t="s">
        <v>308</v>
      </c>
      <c r="M208" s="12">
        <f t="shared" si="12"/>
        <v>1.1949999999999998</v>
      </c>
      <c r="N208" s="10">
        <f t="shared" si="13"/>
        <v>7.2048611109494232E-2</v>
      </c>
      <c r="O208" s="13">
        <f t="shared" si="14"/>
        <v>7.2048611109494232E-2</v>
      </c>
      <c r="P208" s="12">
        <f t="shared" si="15"/>
        <v>1.1949999999999998</v>
      </c>
    </row>
    <row r="209" spans="1:16" x14ac:dyDescent="0.25">
      <c r="A209" t="s">
        <v>18</v>
      </c>
      <c r="B209">
        <v>25</v>
      </c>
      <c r="C209" t="s">
        <v>19</v>
      </c>
      <c r="D209" t="s">
        <v>20</v>
      </c>
      <c r="E209" s="10">
        <v>47732.5</v>
      </c>
      <c r="F209" t="s">
        <v>21</v>
      </c>
      <c r="G209" s="10">
        <v>48097.5</v>
      </c>
      <c r="H209" t="s">
        <v>21</v>
      </c>
      <c r="I209" s="11">
        <v>44561.392893518518</v>
      </c>
      <c r="J209" s="11">
        <v>44561.505694444444</v>
      </c>
      <c r="K209" s="8">
        <v>-0.19120000000000001</v>
      </c>
      <c r="L209" t="s">
        <v>309</v>
      </c>
      <c r="M209" s="12">
        <f t="shared" si="12"/>
        <v>-1.9120000000000001</v>
      </c>
      <c r="N209" s="10">
        <f t="shared" si="13"/>
        <v>0.11280092592642177</v>
      </c>
      <c r="O209" s="13">
        <f t="shared" si="14"/>
        <v>0.11280092592642177</v>
      </c>
      <c r="P209" s="12">
        <f t="shared" si="15"/>
        <v>-1.9120000000000001</v>
      </c>
    </row>
    <row r="210" spans="1:16" x14ac:dyDescent="0.25">
      <c r="A210" t="s">
        <v>18</v>
      </c>
      <c r="B210">
        <v>25</v>
      </c>
      <c r="C210" t="s">
        <v>19</v>
      </c>
      <c r="D210" t="s">
        <v>20</v>
      </c>
      <c r="E210" s="10">
        <v>48000</v>
      </c>
      <c r="F210" t="s">
        <v>21</v>
      </c>
      <c r="G210" s="10">
        <v>48097.5</v>
      </c>
      <c r="H210" t="s">
        <v>21</v>
      </c>
      <c r="I210" s="11">
        <v>44561.397743055553</v>
      </c>
      <c r="J210" s="11">
        <v>44561.505694444444</v>
      </c>
      <c r="K210" s="8">
        <v>-5.0799999999999998E-2</v>
      </c>
      <c r="L210" t="s">
        <v>310</v>
      </c>
      <c r="M210" s="12">
        <f t="shared" si="12"/>
        <v>-0.50800000000000001</v>
      </c>
      <c r="N210" s="10">
        <f t="shared" si="13"/>
        <v>0.10795138889079681</v>
      </c>
      <c r="O210" s="13">
        <f t="shared" si="14"/>
        <v>0.10795138889079681</v>
      </c>
      <c r="P210" s="12">
        <f t="shared" si="15"/>
        <v>-0.50800000000000001</v>
      </c>
    </row>
    <row r="211" spans="1:16" x14ac:dyDescent="0.25">
      <c r="A211" t="s">
        <v>18</v>
      </c>
      <c r="B211">
        <v>25</v>
      </c>
      <c r="C211" t="s">
        <v>19</v>
      </c>
      <c r="D211" t="s">
        <v>20</v>
      </c>
      <c r="E211" s="10">
        <v>48300</v>
      </c>
      <c r="F211" t="s">
        <v>21</v>
      </c>
      <c r="G211" s="10">
        <v>48097.5</v>
      </c>
      <c r="H211" t="s">
        <v>21</v>
      </c>
      <c r="I211" s="11">
        <v>44561.398831018516</v>
      </c>
      <c r="J211" s="11">
        <v>44561.505694444444</v>
      </c>
      <c r="K211" s="8">
        <v>0.1048</v>
      </c>
      <c r="L211" t="s">
        <v>311</v>
      </c>
      <c r="M211" s="12">
        <f t="shared" si="12"/>
        <v>1.048</v>
      </c>
      <c r="N211" s="10">
        <f t="shared" si="13"/>
        <v>0.106863425928168</v>
      </c>
      <c r="O211" s="13">
        <f t="shared" si="14"/>
        <v>0.106863425928168</v>
      </c>
      <c r="P211" s="12">
        <f t="shared" si="15"/>
        <v>1.048</v>
      </c>
    </row>
    <row r="212" spans="1:16" x14ac:dyDescent="0.25">
      <c r="A212" t="s">
        <v>18</v>
      </c>
      <c r="B212">
        <v>25</v>
      </c>
      <c r="C212" t="s">
        <v>19</v>
      </c>
      <c r="D212" t="s">
        <v>20</v>
      </c>
      <c r="E212" s="10">
        <v>48500</v>
      </c>
      <c r="F212" t="s">
        <v>21</v>
      </c>
      <c r="G212" s="10">
        <v>48097.5</v>
      </c>
      <c r="H212" t="s">
        <v>21</v>
      </c>
      <c r="I212" s="11">
        <v>44561.409062500003</v>
      </c>
      <c r="J212" s="11">
        <v>44561.505694444444</v>
      </c>
      <c r="K212" s="8">
        <v>0.20749999999999999</v>
      </c>
      <c r="L212" t="s">
        <v>312</v>
      </c>
      <c r="M212" s="12">
        <f t="shared" si="12"/>
        <v>2.0749999999999997</v>
      </c>
      <c r="N212" s="10">
        <f t="shared" si="13"/>
        <v>9.6631944441469386E-2</v>
      </c>
      <c r="O212" s="13">
        <f t="shared" si="14"/>
        <v>9.6631944441469386E-2</v>
      </c>
      <c r="P212" s="12">
        <f t="shared" si="15"/>
        <v>2.0749999999999997</v>
      </c>
    </row>
    <row r="213" spans="1:16" x14ac:dyDescent="0.25">
      <c r="A213" t="s">
        <v>18</v>
      </c>
      <c r="B213">
        <v>25</v>
      </c>
      <c r="C213" t="s">
        <v>19</v>
      </c>
      <c r="D213" t="s">
        <v>20</v>
      </c>
      <c r="E213" s="10">
        <v>47461.5</v>
      </c>
      <c r="F213" t="s">
        <v>21</v>
      </c>
      <c r="G213" s="10">
        <v>47275</v>
      </c>
      <c r="H213" t="s">
        <v>21</v>
      </c>
      <c r="I213" s="11">
        <v>44562.272986111115</v>
      </c>
      <c r="J213" s="11">
        <v>44562.281273148146</v>
      </c>
      <c r="K213" s="8">
        <v>9.820000000000001E-2</v>
      </c>
      <c r="L213" t="s">
        <v>313</v>
      </c>
      <c r="M213" s="12">
        <f t="shared" si="12"/>
        <v>0.9820000000000001</v>
      </c>
      <c r="N213" s="10">
        <f t="shared" si="13"/>
        <v>8.287037031550426E-3</v>
      </c>
      <c r="O213" s="13">
        <f t="shared" si="14"/>
        <v>8.287037031550426E-3</v>
      </c>
      <c r="P213" s="12">
        <f t="shared" si="15"/>
        <v>0.9820000000000001</v>
      </c>
    </row>
    <row r="214" spans="1:16" x14ac:dyDescent="0.25">
      <c r="A214" t="s">
        <v>18</v>
      </c>
      <c r="B214">
        <v>25</v>
      </c>
      <c r="C214" t="s">
        <v>19</v>
      </c>
      <c r="D214" t="s">
        <v>20</v>
      </c>
      <c r="E214" s="10">
        <v>46958</v>
      </c>
      <c r="F214" t="s">
        <v>21</v>
      </c>
      <c r="G214" s="10">
        <v>46945.599999999999</v>
      </c>
      <c r="H214" t="s">
        <v>21</v>
      </c>
      <c r="I214" s="11">
        <v>44562.356377314813</v>
      </c>
      <c r="J214" s="11">
        <v>44562.449074074073</v>
      </c>
      <c r="K214" s="8">
        <v>6.6E-3</v>
      </c>
      <c r="L214" t="s">
        <v>314</v>
      </c>
      <c r="M214" s="12">
        <f t="shared" si="12"/>
        <v>6.6000000000000003E-2</v>
      </c>
      <c r="N214" s="10">
        <f t="shared" si="13"/>
        <v>9.2696759260434192E-2</v>
      </c>
      <c r="O214" s="13">
        <f t="shared" si="14"/>
        <v>9.2696759260434192E-2</v>
      </c>
      <c r="P214" s="12">
        <f t="shared" si="15"/>
        <v>6.6000000000000003E-2</v>
      </c>
    </row>
    <row r="215" spans="1:16" x14ac:dyDescent="0.25">
      <c r="A215" t="s">
        <v>18</v>
      </c>
      <c r="B215">
        <v>25</v>
      </c>
      <c r="C215" t="s">
        <v>19</v>
      </c>
      <c r="D215" t="s">
        <v>20</v>
      </c>
      <c r="E215" s="10">
        <v>47200</v>
      </c>
      <c r="F215" t="s">
        <v>21</v>
      </c>
      <c r="G215" s="10">
        <v>46946</v>
      </c>
      <c r="H215" t="s">
        <v>21</v>
      </c>
      <c r="I215" s="11">
        <v>44562.374259259261</v>
      </c>
      <c r="J215" s="11">
        <v>44562.449074074073</v>
      </c>
      <c r="K215" s="8">
        <v>0.13449999999999998</v>
      </c>
      <c r="L215" t="s">
        <v>315</v>
      </c>
      <c r="M215" s="12">
        <f t="shared" si="12"/>
        <v>1.3449999999999998</v>
      </c>
      <c r="N215" s="10">
        <f t="shared" si="13"/>
        <v>7.4814814812270924E-2</v>
      </c>
      <c r="O215" s="13">
        <f t="shared" si="14"/>
        <v>7.4814814812270924E-2</v>
      </c>
      <c r="P215" s="12">
        <f t="shared" si="15"/>
        <v>1.3449999999999998</v>
      </c>
    </row>
    <row r="216" spans="1:16" x14ac:dyDescent="0.25">
      <c r="A216" t="s">
        <v>18</v>
      </c>
      <c r="B216">
        <v>25</v>
      </c>
      <c r="C216" t="s">
        <v>19</v>
      </c>
      <c r="D216" t="s">
        <v>20</v>
      </c>
      <c r="E216" s="10">
        <v>47300</v>
      </c>
      <c r="F216" t="s">
        <v>21</v>
      </c>
      <c r="G216" s="10">
        <v>46945.5</v>
      </c>
      <c r="H216" t="s">
        <v>21</v>
      </c>
      <c r="I216" s="11">
        <v>44562.387037037035</v>
      </c>
      <c r="J216" s="11">
        <v>44562.449074074073</v>
      </c>
      <c r="K216" s="8">
        <v>0.18739999999999998</v>
      </c>
      <c r="L216" t="s">
        <v>316</v>
      </c>
      <c r="M216" s="12">
        <f t="shared" si="12"/>
        <v>1.8739999999999999</v>
      </c>
      <c r="N216" s="10">
        <f t="shared" si="13"/>
        <v>6.2037037037953269E-2</v>
      </c>
      <c r="O216" s="13">
        <f t="shared" si="14"/>
        <v>6.2037037037953269E-2</v>
      </c>
      <c r="P216" s="12">
        <f t="shared" si="15"/>
        <v>1.8739999999999999</v>
      </c>
    </row>
    <row r="217" spans="1:16" x14ac:dyDescent="0.25">
      <c r="A217" t="s">
        <v>18</v>
      </c>
      <c r="B217">
        <v>25</v>
      </c>
      <c r="C217" t="s">
        <v>19</v>
      </c>
      <c r="D217" t="s">
        <v>20</v>
      </c>
      <c r="E217" s="10">
        <v>47600</v>
      </c>
      <c r="F217" t="s">
        <v>21</v>
      </c>
      <c r="G217" s="10">
        <v>47441.5</v>
      </c>
      <c r="H217" t="s">
        <v>21</v>
      </c>
      <c r="I217" s="11">
        <v>44563.037581018521</v>
      </c>
      <c r="J217" s="11">
        <v>44563.056377314817</v>
      </c>
      <c r="K217" s="8">
        <v>8.3199999999999996E-2</v>
      </c>
      <c r="L217" t="s">
        <v>317</v>
      </c>
      <c r="M217" s="12">
        <f t="shared" si="12"/>
        <v>0.83199999999999996</v>
      </c>
      <c r="N217" s="10">
        <f t="shared" si="13"/>
        <v>1.8796296295477077E-2</v>
      </c>
      <c r="O217" s="13">
        <f t="shared" si="14"/>
        <v>1.8796296295477077E-2</v>
      </c>
      <c r="P217" s="12">
        <f t="shared" si="15"/>
        <v>0.83199999999999996</v>
      </c>
    </row>
    <row r="218" spans="1:16" x14ac:dyDescent="0.25">
      <c r="A218" t="s">
        <v>18</v>
      </c>
      <c r="B218">
        <v>25</v>
      </c>
      <c r="C218" t="s">
        <v>19</v>
      </c>
      <c r="D218" t="s">
        <v>20</v>
      </c>
      <c r="E218" s="10">
        <v>47396.5</v>
      </c>
      <c r="F218" t="s">
        <v>21</v>
      </c>
      <c r="G218" s="10">
        <v>47442</v>
      </c>
      <c r="H218" t="s">
        <v>21</v>
      </c>
      <c r="I218" s="11">
        <v>44563.005520833336</v>
      </c>
      <c r="J218" s="11">
        <v>44563.056388888886</v>
      </c>
      <c r="K218" s="8">
        <v>-2.4E-2</v>
      </c>
      <c r="L218" t="s">
        <v>318</v>
      </c>
      <c r="M218" s="12">
        <f t="shared" si="12"/>
        <v>-0.24</v>
      </c>
      <c r="N218" s="10">
        <f t="shared" si="13"/>
        <v>5.0868055550381541E-2</v>
      </c>
      <c r="O218" s="13">
        <f t="shared" si="14"/>
        <v>5.0868055550381541E-2</v>
      </c>
      <c r="P218" s="12">
        <f t="shared" si="15"/>
        <v>-0.24</v>
      </c>
    </row>
    <row r="219" spans="1:16" x14ac:dyDescent="0.25">
      <c r="A219" t="s">
        <v>18</v>
      </c>
      <c r="B219">
        <v>25</v>
      </c>
      <c r="C219" t="s">
        <v>19</v>
      </c>
      <c r="D219" t="s">
        <v>20</v>
      </c>
      <c r="E219" s="10">
        <v>47700</v>
      </c>
      <c r="F219" t="s">
        <v>21</v>
      </c>
      <c r="G219" s="10">
        <v>47441.5</v>
      </c>
      <c r="H219" t="s">
        <v>21</v>
      </c>
      <c r="I219" s="11">
        <v>44563.037812499999</v>
      </c>
      <c r="J219" s="11">
        <v>44563.056388888886</v>
      </c>
      <c r="K219" s="8">
        <v>0.13550000000000001</v>
      </c>
      <c r="L219" t="s">
        <v>319</v>
      </c>
      <c r="M219" s="12">
        <f t="shared" si="12"/>
        <v>1.355</v>
      </c>
      <c r="N219" s="10">
        <f t="shared" si="13"/>
        <v>1.8576388887595385E-2</v>
      </c>
      <c r="O219" s="13">
        <f t="shared" si="14"/>
        <v>1.8576388887595385E-2</v>
      </c>
      <c r="P219" s="12">
        <f t="shared" si="15"/>
        <v>1.355</v>
      </c>
    </row>
    <row r="220" spans="1:16" x14ac:dyDescent="0.25">
      <c r="A220" t="s">
        <v>18</v>
      </c>
      <c r="B220">
        <v>25</v>
      </c>
      <c r="C220" t="s">
        <v>19</v>
      </c>
      <c r="D220" t="s">
        <v>20</v>
      </c>
      <c r="E220" s="10">
        <v>47800</v>
      </c>
      <c r="F220" t="s">
        <v>21</v>
      </c>
      <c r="G220" s="10">
        <v>47441.5</v>
      </c>
      <c r="H220" t="s">
        <v>21</v>
      </c>
      <c r="I220" s="11">
        <v>44563.037893518522</v>
      </c>
      <c r="J220" s="11">
        <v>44563.056388888886</v>
      </c>
      <c r="K220" s="8">
        <v>0.1875</v>
      </c>
      <c r="L220" t="s">
        <v>320</v>
      </c>
      <c r="M220" s="12">
        <f t="shared" si="12"/>
        <v>1.875</v>
      </c>
      <c r="N220" s="10">
        <f t="shared" si="13"/>
        <v>1.8495370364689734E-2</v>
      </c>
      <c r="O220" s="13">
        <f t="shared" si="14"/>
        <v>1.8495370364689734E-2</v>
      </c>
      <c r="P220" s="12">
        <f t="shared" si="15"/>
        <v>1.875</v>
      </c>
    </row>
    <row r="221" spans="1:16" x14ac:dyDescent="0.25">
      <c r="A221" t="s">
        <v>18</v>
      </c>
      <c r="B221">
        <v>25</v>
      </c>
      <c r="C221" t="s">
        <v>19</v>
      </c>
      <c r="D221" t="s">
        <v>20</v>
      </c>
      <c r="E221" s="10">
        <v>47350</v>
      </c>
      <c r="F221" t="s">
        <v>21</v>
      </c>
      <c r="G221" s="10">
        <v>47335</v>
      </c>
      <c r="H221" t="s">
        <v>21</v>
      </c>
      <c r="I221" s="11">
        <v>44563.521261574075</v>
      </c>
      <c r="J221" s="11">
        <v>44563.574664351851</v>
      </c>
      <c r="K221" s="8">
        <v>7.9000000000000008E-3</v>
      </c>
      <c r="L221" t="s">
        <v>321</v>
      </c>
      <c r="M221" s="12">
        <f t="shared" si="12"/>
        <v>7.9000000000000015E-2</v>
      </c>
      <c r="N221" s="10">
        <f t="shared" si="13"/>
        <v>5.3402777775772847E-2</v>
      </c>
      <c r="O221" s="13">
        <f t="shared" si="14"/>
        <v>5.3402777775772847E-2</v>
      </c>
      <c r="P221" s="12">
        <f t="shared" si="15"/>
        <v>7.9000000000000015E-2</v>
      </c>
    </row>
    <row r="222" spans="1:16" x14ac:dyDescent="0.25">
      <c r="A222" t="s">
        <v>18</v>
      </c>
      <c r="B222">
        <v>25</v>
      </c>
      <c r="C222" t="s">
        <v>19</v>
      </c>
      <c r="D222" t="s">
        <v>20</v>
      </c>
      <c r="E222" s="10">
        <v>47149</v>
      </c>
      <c r="F222" t="s">
        <v>21</v>
      </c>
      <c r="G222" s="10">
        <v>47073</v>
      </c>
      <c r="H222" t="s">
        <v>21</v>
      </c>
      <c r="I222" s="11">
        <v>44564.061863425923</v>
      </c>
      <c r="J222" s="11">
        <v>44564.06554398148</v>
      </c>
      <c r="K222" s="8">
        <v>4.0300000000000002E-2</v>
      </c>
      <c r="L222" t="s">
        <v>322</v>
      </c>
      <c r="M222" s="12">
        <f t="shared" si="12"/>
        <v>0.40300000000000002</v>
      </c>
      <c r="N222" s="10">
        <f t="shared" si="13"/>
        <v>3.6805555573664606E-3</v>
      </c>
      <c r="O222" s="13">
        <f t="shared" si="14"/>
        <v>3.6805555573664606E-3</v>
      </c>
      <c r="P222" s="12">
        <f t="shared" si="15"/>
        <v>0.40300000000000008</v>
      </c>
    </row>
    <row r="223" spans="1:16" x14ac:dyDescent="0.25">
      <c r="A223" t="s">
        <v>18</v>
      </c>
      <c r="B223">
        <v>25</v>
      </c>
      <c r="C223" t="s">
        <v>19</v>
      </c>
      <c r="D223" t="s">
        <v>20</v>
      </c>
      <c r="E223" s="10">
        <v>46901</v>
      </c>
      <c r="F223" t="s">
        <v>21</v>
      </c>
      <c r="G223" s="10">
        <v>46876</v>
      </c>
      <c r="H223" t="s">
        <v>21</v>
      </c>
      <c r="I223" s="11">
        <v>44564.159074074072</v>
      </c>
      <c r="J223" s="11">
        <v>44564.1794212963</v>
      </c>
      <c r="K223" s="8">
        <v>1.3300000000000001E-2</v>
      </c>
      <c r="L223">
        <v>8.6172908530431501E+17</v>
      </c>
      <c r="M223" s="12">
        <f t="shared" si="12"/>
        <v>0.13300000000000001</v>
      </c>
      <c r="N223" s="10">
        <f t="shared" si="13"/>
        <v>2.0347222227428574E-2</v>
      </c>
      <c r="O223" s="13">
        <f t="shared" si="14"/>
        <v>2.0347222227428574E-2</v>
      </c>
      <c r="P223" s="12">
        <f t="shared" si="15"/>
        <v>0.13300000000000001</v>
      </c>
    </row>
    <row r="224" spans="1:16" x14ac:dyDescent="0.25">
      <c r="A224" t="s">
        <v>18</v>
      </c>
      <c r="B224">
        <v>25</v>
      </c>
      <c r="C224" t="s">
        <v>19</v>
      </c>
      <c r="D224" t="s">
        <v>20</v>
      </c>
      <c r="E224" s="10">
        <v>47000</v>
      </c>
      <c r="F224" t="s">
        <v>21</v>
      </c>
      <c r="G224" s="10">
        <v>46876</v>
      </c>
      <c r="H224" t="s">
        <v>21</v>
      </c>
      <c r="I224" s="11">
        <v>44564.163935185185</v>
      </c>
      <c r="J224" s="11">
        <v>44564.1794212963</v>
      </c>
      <c r="K224" s="8">
        <v>6.6000000000000003E-2</v>
      </c>
      <c r="L224" t="s">
        <v>323</v>
      </c>
      <c r="M224" s="12">
        <f t="shared" si="12"/>
        <v>0.66</v>
      </c>
      <c r="N224" s="10">
        <f t="shared" si="13"/>
        <v>1.5486111115023959E-2</v>
      </c>
      <c r="O224" s="13">
        <f t="shared" si="14"/>
        <v>1.5486111115023959E-2</v>
      </c>
      <c r="P224" s="12">
        <f t="shared" si="15"/>
        <v>0.66</v>
      </c>
    </row>
    <row r="225" spans="1:16" x14ac:dyDescent="0.25">
      <c r="A225" t="s">
        <v>18</v>
      </c>
      <c r="B225">
        <v>25</v>
      </c>
      <c r="C225" t="s">
        <v>19</v>
      </c>
      <c r="D225" t="s">
        <v>20</v>
      </c>
      <c r="E225" s="10">
        <v>46859</v>
      </c>
      <c r="F225" t="s">
        <v>21</v>
      </c>
      <c r="G225" s="10">
        <v>46895.199999999997</v>
      </c>
      <c r="H225" t="s">
        <v>21</v>
      </c>
      <c r="I225" s="11">
        <v>44564.25513888889</v>
      </c>
      <c r="J225" s="11">
        <v>44564.348090277781</v>
      </c>
      <c r="K225" s="8">
        <v>-1.9299999999999998E-2</v>
      </c>
      <c r="L225" t="s">
        <v>324</v>
      </c>
      <c r="M225" s="12">
        <f t="shared" si="12"/>
        <v>-0.19299999999999998</v>
      </c>
      <c r="N225" s="10">
        <f t="shared" si="13"/>
        <v>9.2951388891378883E-2</v>
      </c>
      <c r="O225" s="13">
        <f t="shared" si="14"/>
        <v>9.2951388891378883E-2</v>
      </c>
      <c r="P225" s="12">
        <f t="shared" si="15"/>
        <v>-0.19299999999999998</v>
      </c>
    </row>
    <row r="226" spans="1:16" x14ac:dyDescent="0.25">
      <c r="A226" t="s">
        <v>18</v>
      </c>
      <c r="B226">
        <v>25</v>
      </c>
      <c r="C226" t="s">
        <v>19</v>
      </c>
      <c r="D226" t="s">
        <v>20</v>
      </c>
      <c r="E226" s="10">
        <v>47000</v>
      </c>
      <c r="F226" t="s">
        <v>21</v>
      </c>
      <c r="G226" s="10">
        <v>46895</v>
      </c>
      <c r="H226" t="s">
        <v>21</v>
      </c>
      <c r="I226" s="11">
        <v>44564.269375000003</v>
      </c>
      <c r="J226" s="11">
        <v>44564.348090277781</v>
      </c>
      <c r="K226" s="8">
        <v>5.5899999999999998E-2</v>
      </c>
      <c r="L226" t="s">
        <v>325</v>
      </c>
      <c r="M226" s="12">
        <f t="shared" si="12"/>
        <v>0.55899999999999994</v>
      </c>
      <c r="N226" s="10">
        <f t="shared" si="13"/>
        <v>7.8715277777519077E-2</v>
      </c>
      <c r="O226" s="13">
        <f t="shared" si="14"/>
        <v>7.8715277777519077E-2</v>
      </c>
      <c r="P226" s="12">
        <f t="shared" si="15"/>
        <v>0.55899999999999994</v>
      </c>
    </row>
    <row r="227" spans="1:16" x14ac:dyDescent="0.25">
      <c r="A227" t="s">
        <v>18</v>
      </c>
      <c r="B227">
        <v>25</v>
      </c>
      <c r="C227" t="s">
        <v>19</v>
      </c>
      <c r="D227" t="s">
        <v>20</v>
      </c>
      <c r="E227" s="10">
        <v>47080</v>
      </c>
      <c r="F227" t="s">
        <v>21</v>
      </c>
      <c r="G227" s="10">
        <v>46895</v>
      </c>
      <c r="H227" t="s">
        <v>21</v>
      </c>
      <c r="I227" s="11">
        <v>44564.277037037034</v>
      </c>
      <c r="J227" s="11">
        <v>44564.348090277781</v>
      </c>
      <c r="K227" s="8">
        <v>9.820000000000001E-2</v>
      </c>
      <c r="L227" t="s">
        <v>326</v>
      </c>
      <c r="M227" s="12">
        <f t="shared" si="12"/>
        <v>0.9820000000000001</v>
      </c>
      <c r="N227" s="10">
        <f t="shared" si="13"/>
        <v>7.1053240746550728E-2</v>
      </c>
      <c r="O227" s="13">
        <f t="shared" si="14"/>
        <v>7.1053240746550728E-2</v>
      </c>
      <c r="P227" s="12">
        <f t="shared" si="15"/>
        <v>0.9820000000000001</v>
      </c>
    </row>
    <row r="228" spans="1:16" x14ac:dyDescent="0.25">
      <c r="A228" t="s">
        <v>18</v>
      </c>
      <c r="B228">
        <v>25</v>
      </c>
      <c r="C228" t="s">
        <v>19</v>
      </c>
      <c r="D228" t="s">
        <v>20</v>
      </c>
      <c r="E228" s="10">
        <v>47200</v>
      </c>
      <c r="F228" t="s">
        <v>21</v>
      </c>
      <c r="G228" s="10">
        <v>46895.5</v>
      </c>
      <c r="H228" t="s">
        <v>21</v>
      </c>
      <c r="I228" s="11">
        <v>44564.279803240737</v>
      </c>
      <c r="J228" s="11">
        <v>44564.348090277781</v>
      </c>
      <c r="K228" s="8">
        <v>0.1613</v>
      </c>
      <c r="L228" t="s">
        <v>327</v>
      </c>
      <c r="M228" s="12">
        <f t="shared" si="12"/>
        <v>1.613</v>
      </c>
      <c r="N228" s="10">
        <f t="shared" si="13"/>
        <v>6.8287037043774035E-2</v>
      </c>
      <c r="O228" s="13">
        <f t="shared" si="14"/>
        <v>6.8287037043774035E-2</v>
      </c>
      <c r="P228" s="12">
        <f t="shared" si="15"/>
        <v>1.6129999999999998</v>
      </c>
    </row>
    <row r="229" spans="1:16" x14ac:dyDescent="0.25">
      <c r="A229" t="s">
        <v>18</v>
      </c>
      <c r="B229">
        <v>25</v>
      </c>
      <c r="C229" t="s">
        <v>19</v>
      </c>
      <c r="D229" t="s">
        <v>20</v>
      </c>
      <c r="E229" s="10">
        <v>47025</v>
      </c>
      <c r="F229" t="s">
        <v>21</v>
      </c>
      <c r="G229" s="10">
        <v>46955.5</v>
      </c>
      <c r="H229" t="s">
        <v>21</v>
      </c>
      <c r="I229" s="11">
        <v>44564.37128472222</v>
      </c>
      <c r="J229" s="11">
        <v>44564.403101851851</v>
      </c>
      <c r="K229" s="8">
        <v>3.6900000000000002E-2</v>
      </c>
      <c r="L229" t="s">
        <v>328</v>
      </c>
      <c r="M229" s="12">
        <f t="shared" si="12"/>
        <v>0.36899999999999999</v>
      </c>
      <c r="N229" s="10">
        <f t="shared" si="13"/>
        <v>3.181712963123573E-2</v>
      </c>
      <c r="O229" s="13">
        <f t="shared" si="14"/>
        <v>3.181712963123573E-2</v>
      </c>
      <c r="P229" s="12">
        <f t="shared" si="15"/>
        <v>0.36899999999999999</v>
      </c>
    </row>
    <row r="230" spans="1:16" x14ac:dyDescent="0.25">
      <c r="A230" t="s">
        <v>18</v>
      </c>
      <c r="B230">
        <v>25</v>
      </c>
      <c r="C230" t="s">
        <v>19</v>
      </c>
      <c r="D230" t="s">
        <v>20</v>
      </c>
      <c r="E230" s="10">
        <v>47423</v>
      </c>
      <c r="F230" t="s">
        <v>21</v>
      </c>
      <c r="G230" s="10">
        <v>47244</v>
      </c>
      <c r="H230" t="s">
        <v>21</v>
      </c>
      <c r="I230" s="11">
        <v>44564.549155092594</v>
      </c>
      <c r="J230" s="11">
        <v>44564.570543981485</v>
      </c>
      <c r="K230" s="8">
        <v>9.4399999999999998E-2</v>
      </c>
      <c r="L230" t="s">
        <v>329</v>
      </c>
      <c r="M230" s="12">
        <f t="shared" si="12"/>
        <v>0.94399999999999995</v>
      </c>
      <c r="N230" s="10">
        <f t="shared" si="13"/>
        <v>2.138888889021473E-2</v>
      </c>
      <c r="O230" s="13">
        <f t="shared" si="14"/>
        <v>2.138888889021473E-2</v>
      </c>
      <c r="P230" s="12">
        <f t="shared" si="15"/>
        <v>0.94399999999999984</v>
      </c>
    </row>
    <row r="231" spans="1:16" x14ac:dyDescent="0.25">
      <c r="A231" t="s">
        <v>18</v>
      </c>
      <c r="B231">
        <v>25</v>
      </c>
      <c r="C231" t="s">
        <v>19</v>
      </c>
      <c r="D231" t="s">
        <v>20</v>
      </c>
      <c r="E231" s="10">
        <v>47523</v>
      </c>
      <c r="F231" t="s">
        <v>21</v>
      </c>
      <c r="G231" s="10">
        <v>47244</v>
      </c>
      <c r="H231" t="s">
        <v>21</v>
      </c>
      <c r="I231" s="11">
        <v>44564.550104166665</v>
      </c>
      <c r="J231" s="11">
        <v>44564.570543981485</v>
      </c>
      <c r="K231" s="8">
        <v>0.14679999999999999</v>
      </c>
      <c r="L231" t="s">
        <v>330</v>
      </c>
      <c r="M231" s="12">
        <f t="shared" si="12"/>
        <v>1.468</v>
      </c>
      <c r="N231" s="10">
        <f t="shared" si="13"/>
        <v>2.043981481983792E-2</v>
      </c>
      <c r="O231" s="13">
        <f t="shared" si="14"/>
        <v>2.043981481983792E-2</v>
      </c>
      <c r="P231" s="12">
        <f t="shared" si="15"/>
        <v>1.468</v>
      </c>
    </row>
    <row r="232" spans="1:16" x14ac:dyDescent="0.25">
      <c r="A232" t="s">
        <v>18</v>
      </c>
      <c r="B232">
        <v>25</v>
      </c>
      <c r="C232" t="s">
        <v>19</v>
      </c>
      <c r="D232" t="s">
        <v>20</v>
      </c>
      <c r="E232" s="10">
        <v>46200</v>
      </c>
      <c r="F232" t="s">
        <v>21</v>
      </c>
      <c r="G232" s="10">
        <v>46185.5</v>
      </c>
      <c r="H232" t="s">
        <v>21</v>
      </c>
      <c r="I232" s="11">
        <v>44565.091863425929</v>
      </c>
      <c r="J232" s="11">
        <v>44565.109027777777</v>
      </c>
      <c r="K232" s="8">
        <v>7.8000000000000005E-3</v>
      </c>
      <c r="L232" t="s">
        <v>331</v>
      </c>
      <c r="M232" s="12">
        <f t="shared" si="12"/>
        <v>7.8E-2</v>
      </c>
      <c r="N232" s="10">
        <f t="shared" si="13"/>
        <v>1.7164351847895887E-2</v>
      </c>
      <c r="O232" s="13">
        <f t="shared" si="14"/>
        <v>1.7164351847895887E-2</v>
      </c>
      <c r="P232" s="12">
        <f t="shared" si="15"/>
        <v>7.8E-2</v>
      </c>
    </row>
    <row r="233" spans="1:16" x14ac:dyDescent="0.25">
      <c r="A233" t="s">
        <v>18</v>
      </c>
      <c r="B233">
        <v>25</v>
      </c>
      <c r="C233" t="s">
        <v>19</v>
      </c>
      <c r="D233" t="s">
        <v>20</v>
      </c>
      <c r="E233" s="10">
        <v>46300</v>
      </c>
      <c r="F233" t="s">
        <v>21</v>
      </c>
      <c r="G233" s="10">
        <v>46185.5</v>
      </c>
      <c r="H233" t="s">
        <v>21</v>
      </c>
      <c r="I233" s="11">
        <v>44565.093842592592</v>
      </c>
      <c r="J233" s="11">
        <v>44565.109027777777</v>
      </c>
      <c r="K233" s="8">
        <v>6.1799999999999994E-2</v>
      </c>
      <c r="L233" t="s">
        <v>332</v>
      </c>
      <c r="M233" s="12">
        <f t="shared" si="12"/>
        <v>0.61799999999999988</v>
      </c>
      <c r="N233" s="10">
        <f t="shared" si="13"/>
        <v>1.5185185184236616E-2</v>
      </c>
      <c r="O233" s="13">
        <f t="shared" si="14"/>
        <v>1.5185185184236616E-2</v>
      </c>
      <c r="P233" s="12">
        <f t="shared" si="15"/>
        <v>0.61799999999999988</v>
      </c>
    </row>
    <row r="234" spans="1:16" x14ac:dyDescent="0.25">
      <c r="A234" t="s">
        <v>18</v>
      </c>
      <c r="B234">
        <v>25</v>
      </c>
      <c r="C234" t="s">
        <v>19</v>
      </c>
      <c r="D234" t="s">
        <v>20</v>
      </c>
      <c r="E234" s="10">
        <v>46096.5</v>
      </c>
      <c r="F234" t="s">
        <v>21</v>
      </c>
      <c r="G234" s="10">
        <v>46100</v>
      </c>
      <c r="H234" t="s">
        <v>21</v>
      </c>
      <c r="I234" s="11">
        <v>44565.152291666665</v>
      </c>
      <c r="J234" s="11">
        <v>44565.16615740741</v>
      </c>
      <c r="K234" s="8">
        <v>-1.9E-3</v>
      </c>
      <c r="L234">
        <v>8.62089016394096E+17</v>
      </c>
      <c r="M234" s="12">
        <f t="shared" si="12"/>
        <v>-1.9E-2</v>
      </c>
      <c r="N234" s="10">
        <f t="shared" si="13"/>
        <v>1.3865740744222421E-2</v>
      </c>
      <c r="O234" s="13">
        <f t="shared" si="14"/>
        <v>1.3865740744222421E-2</v>
      </c>
      <c r="P234" s="12">
        <f t="shared" si="15"/>
        <v>-1.9E-2</v>
      </c>
    </row>
    <row r="235" spans="1:16" x14ac:dyDescent="0.25">
      <c r="A235" t="s">
        <v>18</v>
      </c>
      <c r="B235">
        <v>25</v>
      </c>
      <c r="C235" t="s">
        <v>19</v>
      </c>
      <c r="D235" t="s">
        <v>20</v>
      </c>
      <c r="E235" s="10">
        <v>46200</v>
      </c>
      <c r="F235" t="s">
        <v>21</v>
      </c>
      <c r="G235" s="10">
        <v>46100</v>
      </c>
      <c r="H235" t="s">
        <v>21</v>
      </c>
      <c r="I235" s="11">
        <v>44565.154189814813</v>
      </c>
      <c r="J235" s="11">
        <v>44565.16615740741</v>
      </c>
      <c r="K235" s="8">
        <v>5.4100000000000002E-2</v>
      </c>
      <c r="L235" t="s">
        <v>333</v>
      </c>
      <c r="M235" s="12">
        <f t="shared" si="12"/>
        <v>0.54100000000000004</v>
      </c>
      <c r="N235" s="10">
        <f t="shared" si="13"/>
        <v>1.1967592596192844E-2</v>
      </c>
      <c r="O235" s="13">
        <f t="shared" si="14"/>
        <v>1.1967592596192844E-2</v>
      </c>
      <c r="P235" s="12">
        <f t="shared" si="15"/>
        <v>0.54100000000000004</v>
      </c>
    </row>
    <row r="236" spans="1:16" x14ac:dyDescent="0.25">
      <c r="A236" t="s">
        <v>18</v>
      </c>
      <c r="B236">
        <v>25</v>
      </c>
      <c r="C236" t="s">
        <v>19</v>
      </c>
      <c r="D236" t="s">
        <v>20</v>
      </c>
      <c r="E236" s="10">
        <v>46309.5</v>
      </c>
      <c r="F236" t="s">
        <v>21</v>
      </c>
      <c r="G236" s="10">
        <v>46179</v>
      </c>
      <c r="H236" t="s">
        <v>21</v>
      </c>
      <c r="I236" s="11">
        <v>44565.20758101852</v>
      </c>
      <c r="J236" s="11">
        <v>44565.213900462964</v>
      </c>
      <c r="K236" s="8">
        <v>7.0400000000000004E-2</v>
      </c>
      <c r="L236" t="s">
        <v>334</v>
      </c>
      <c r="M236" s="12">
        <f t="shared" si="12"/>
        <v>0.70400000000000007</v>
      </c>
      <c r="N236" s="10">
        <f t="shared" si="13"/>
        <v>6.3194444446708076E-3</v>
      </c>
      <c r="O236" s="13">
        <f t="shared" si="14"/>
        <v>6.3194444446708076E-3</v>
      </c>
      <c r="P236" s="12">
        <f t="shared" si="15"/>
        <v>0.70400000000000007</v>
      </c>
    </row>
    <row r="237" spans="1:16" x14ac:dyDescent="0.25">
      <c r="A237" t="s">
        <v>18</v>
      </c>
      <c r="B237">
        <v>25</v>
      </c>
      <c r="C237" t="s">
        <v>19</v>
      </c>
      <c r="D237" t="s">
        <v>20</v>
      </c>
      <c r="E237" s="10">
        <v>46235</v>
      </c>
      <c r="F237" t="s">
        <v>21</v>
      </c>
      <c r="G237" s="10">
        <v>46064</v>
      </c>
      <c r="H237" t="s">
        <v>21</v>
      </c>
      <c r="I237" s="11">
        <v>44565.219004629631</v>
      </c>
      <c r="J237" s="11">
        <v>44565.236643518518</v>
      </c>
      <c r="K237" s="8">
        <v>9.2499999999999999E-2</v>
      </c>
      <c r="L237" t="s">
        <v>335</v>
      </c>
      <c r="M237" s="12">
        <f t="shared" si="12"/>
        <v>0.92500000000000004</v>
      </c>
      <c r="N237" s="10">
        <f t="shared" si="13"/>
        <v>1.763888888672227E-2</v>
      </c>
      <c r="O237" s="13">
        <f t="shared" si="14"/>
        <v>1.763888888672227E-2</v>
      </c>
      <c r="P237" s="12">
        <f t="shared" si="15"/>
        <v>0.92500000000000016</v>
      </c>
    </row>
    <row r="238" spans="1:16" x14ac:dyDescent="0.25">
      <c r="A238" t="s">
        <v>18</v>
      </c>
      <c r="B238">
        <v>25</v>
      </c>
      <c r="C238" t="s">
        <v>19</v>
      </c>
      <c r="D238" t="s">
        <v>20</v>
      </c>
      <c r="E238" s="10">
        <v>46300</v>
      </c>
      <c r="F238" t="s">
        <v>21</v>
      </c>
      <c r="G238" s="10">
        <v>46064</v>
      </c>
      <c r="H238" t="s">
        <v>21</v>
      </c>
      <c r="I238" s="11">
        <v>44565.223460648151</v>
      </c>
      <c r="J238" s="11">
        <v>44565.236643518518</v>
      </c>
      <c r="K238" s="8">
        <v>0.12740000000000001</v>
      </c>
      <c r="L238" t="s">
        <v>336</v>
      </c>
      <c r="M238" s="12">
        <f t="shared" si="12"/>
        <v>1.274</v>
      </c>
      <c r="N238" s="10">
        <f t="shared" si="13"/>
        <v>1.318287036701804E-2</v>
      </c>
      <c r="O238" s="13">
        <f t="shared" si="14"/>
        <v>1.318287036701804E-2</v>
      </c>
      <c r="P238" s="12">
        <f t="shared" si="15"/>
        <v>1.274</v>
      </c>
    </row>
    <row r="239" spans="1:16" x14ac:dyDescent="0.25">
      <c r="A239" t="s">
        <v>18</v>
      </c>
      <c r="B239">
        <v>25</v>
      </c>
      <c r="C239" t="s">
        <v>19</v>
      </c>
      <c r="D239" t="s">
        <v>20</v>
      </c>
      <c r="E239" s="10">
        <v>46400</v>
      </c>
      <c r="F239" t="s">
        <v>21</v>
      </c>
      <c r="G239" s="10">
        <v>46064</v>
      </c>
      <c r="H239" t="s">
        <v>21</v>
      </c>
      <c r="I239" s="11">
        <v>44565.231863425928</v>
      </c>
      <c r="J239" s="11">
        <v>44565.236643518518</v>
      </c>
      <c r="K239" s="8">
        <v>0.18100000000000002</v>
      </c>
      <c r="L239" t="s">
        <v>337</v>
      </c>
      <c r="M239" s="12">
        <f t="shared" si="12"/>
        <v>1.8100000000000003</v>
      </c>
      <c r="N239" s="10">
        <f t="shared" si="13"/>
        <v>4.7800925894989632E-3</v>
      </c>
      <c r="O239" s="13">
        <f t="shared" si="14"/>
        <v>4.7800925894989632E-3</v>
      </c>
      <c r="P239" s="12">
        <f t="shared" si="15"/>
        <v>1.81</v>
      </c>
    </row>
    <row r="240" spans="1:16" x14ac:dyDescent="0.25">
      <c r="A240" t="s">
        <v>18</v>
      </c>
      <c r="B240">
        <v>25</v>
      </c>
      <c r="C240" t="s">
        <v>19</v>
      </c>
      <c r="D240" t="s">
        <v>20</v>
      </c>
      <c r="E240" s="10">
        <v>46341.5</v>
      </c>
      <c r="F240" t="s">
        <v>21</v>
      </c>
      <c r="G240" s="10">
        <v>46334.1</v>
      </c>
      <c r="H240" t="s">
        <v>21</v>
      </c>
      <c r="I240" s="11">
        <v>44565.339386574073</v>
      </c>
      <c r="J240" s="11">
        <v>44565.455023148148</v>
      </c>
      <c r="K240" s="8">
        <v>4.0000000000000001E-3</v>
      </c>
      <c r="L240" t="s">
        <v>338</v>
      </c>
      <c r="M240" s="12">
        <f t="shared" si="12"/>
        <v>0.04</v>
      </c>
      <c r="N240" s="10">
        <f t="shared" si="13"/>
        <v>0.11563657407532446</v>
      </c>
      <c r="O240" s="13">
        <f t="shared" si="14"/>
        <v>0.11563657407532446</v>
      </c>
      <c r="P240" s="12">
        <f t="shared" si="15"/>
        <v>0.04</v>
      </c>
    </row>
    <row r="241" spans="1:16" x14ac:dyDescent="0.25">
      <c r="A241" t="s">
        <v>18</v>
      </c>
      <c r="B241">
        <v>25</v>
      </c>
      <c r="C241" t="s">
        <v>19</v>
      </c>
      <c r="D241" t="s">
        <v>20</v>
      </c>
      <c r="E241" s="10">
        <v>46456.5</v>
      </c>
      <c r="F241" t="s">
        <v>21</v>
      </c>
      <c r="G241" s="10">
        <v>46334</v>
      </c>
      <c r="H241" t="s">
        <v>21</v>
      </c>
      <c r="I241" s="11">
        <v>44565.352372685185</v>
      </c>
      <c r="J241" s="11">
        <v>44565.455023148148</v>
      </c>
      <c r="K241" s="8">
        <v>6.59E-2</v>
      </c>
      <c r="L241" t="s">
        <v>339</v>
      </c>
      <c r="M241" s="12">
        <f t="shared" si="12"/>
        <v>0.65900000000000003</v>
      </c>
      <c r="N241" s="10">
        <f t="shared" si="13"/>
        <v>0.10265046296262881</v>
      </c>
      <c r="O241" s="13">
        <f t="shared" si="14"/>
        <v>0.10265046296262881</v>
      </c>
      <c r="P241" s="12">
        <f t="shared" si="15"/>
        <v>0.65900000000000003</v>
      </c>
    </row>
    <row r="242" spans="1:16" x14ac:dyDescent="0.25">
      <c r="A242" t="s">
        <v>18</v>
      </c>
      <c r="B242">
        <v>25</v>
      </c>
      <c r="C242" t="s">
        <v>19</v>
      </c>
      <c r="D242" t="s">
        <v>20</v>
      </c>
      <c r="E242" s="10">
        <v>46540</v>
      </c>
      <c r="F242" t="s">
        <v>21</v>
      </c>
      <c r="G242" s="10">
        <v>46334.2</v>
      </c>
      <c r="H242" t="s">
        <v>21</v>
      </c>
      <c r="I242" s="11">
        <v>44565.370092592595</v>
      </c>
      <c r="J242" s="11">
        <v>44565.455023148148</v>
      </c>
      <c r="K242" s="8">
        <v>0.1106</v>
      </c>
      <c r="L242" t="s">
        <v>340</v>
      </c>
      <c r="M242" s="12">
        <f t="shared" si="12"/>
        <v>1.1060000000000001</v>
      </c>
      <c r="N242" s="10">
        <f t="shared" si="13"/>
        <v>8.4930555553000886E-2</v>
      </c>
      <c r="O242" s="13">
        <f t="shared" si="14"/>
        <v>8.4930555553000886E-2</v>
      </c>
      <c r="P242" s="12">
        <f t="shared" si="15"/>
        <v>1.1060000000000001</v>
      </c>
    </row>
    <row r="243" spans="1:16" x14ac:dyDescent="0.25">
      <c r="A243" t="s">
        <v>18</v>
      </c>
      <c r="B243">
        <v>25</v>
      </c>
      <c r="C243" t="s">
        <v>19</v>
      </c>
      <c r="D243" t="s">
        <v>20</v>
      </c>
      <c r="E243" s="10">
        <v>46640</v>
      </c>
      <c r="F243" t="s">
        <v>21</v>
      </c>
      <c r="G243" s="10">
        <v>46334</v>
      </c>
      <c r="H243" t="s">
        <v>21</v>
      </c>
      <c r="I243" s="11">
        <v>44565.378935185188</v>
      </c>
      <c r="J243" s="11">
        <v>44565.455023148148</v>
      </c>
      <c r="K243" s="8">
        <v>0.16399999999999998</v>
      </c>
      <c r="L243" t="s">
        <v>341</v>
      </c>
      <c r="M243" s="12">
        <f t="shared" si="12"/>
        <v>1.6399999999999997</v>
      </c>
      <c r="N243" s="10">
        <f t="shared" si="13"/>
        <v>7.6087962959718425E-2</v>
      </c>
      <c r="O243" s="13">
        <f t="shared" si="14"/>
        <v>7.6087962959718425E-2</v>
      </c>
      <c r="P243" s="12">
        <f t="shared" si="15"/>
        <v>1.6399999999999997</v>
      </c>
    </row>
    <row r="244" spans="1:16" x14ac:dyDescent="0.25">
      <c r="A244" t="s">
        <v>18</v>
      </c>
      <c r="B244">
        <v>25</v>
      </c>
      <c r="C244" t="s">
        <v>19</v>
      </c>
      <c r="D244" t="s">
        <v>20</v>
      </c>
      <c r="E244" s="10">
        <v>46552</v>
      </c>
      <c r="F244" t="s">
        <v>21</v>
      </c>
      <c r="G244" s="10">
        <v>46740</v>
      </c>
      <c r="H244" t="s">
        <v>21</v>
      </c>
      <c r="I244" s="11">
        <v>44565.587430555555</v>
      </c>
      <c r="J244" s="11">
        <v>44565.732372685183</v>
      </c>
      <c r="K244" s="8">
        <v>-0.10099999999999999</v>
      </c>
      <c r="L244" t="s">
        <v>342</v>
      </c>
      <c r="M244" s="12">
        <f t="shared" si="12"/>
        <v>-1.01</v>
      </c>
      <c r="N244" s="10">
        <f t="shared" si="13"/>
        <v>0.14494212962745223</v>
      </c>
      <c r="O244" s="13">
        <f t="shared" si="14"/>
        <v>0.14494212962745223</v>
      </c>
      <c r="P244" s="12">
        <f t="shared" si="15"/>
        <v>-1.01</v>
      </c>
    </row>
    <row r="245" spans="1:16" x14ac:dyDescent="0.25">
      <c r="A245" t="s">
        <v>18</v>
      </c>
      <c r="B245">
        <v>25</v>
      </c>
      <c r="C245" t="s">
        <v>19</v>
      </c>
      <c r="D245" t="s">
        <v>20</v>
      </c>
      <c r="E245" s="10">
        <v>46750</v>
      </c>
      <c r="F245" t="s">
        <v>21</v>
      </c>
      <c r="G245" s="10">
        <v>46740</v>
      </c>
      <c r="H245" t="s">
        <v>21</v>
      </c>
      <c r="I245" s="11">
        <v>44565.602592592593</v>
      </c>
      <c r="J245" s="11">
        <v>44565.732372685183</v>
      </c>
      <c r="K245" s="8">
        <v>5.3E-3</v>
      </c>
      <c r="L245" t="s">
        <v>343</v>
      </c>
      <c r="M245" s="12">
        <f t="shared" si="12"/>
        <v>5.2999999999999999E-2</v>
      </c>
      <c r="N245" s="10">
        <f t="shared" si="13"/>
        <v>0.12978009258949896</v>
      </c>
      <c r="O245" s="13">
        <f t="shared" si="14"/>
        <v>0.12978009258949896</v>
      </c>
      <c r="P245" s="12">
        <f t="shared" si="15"/>
        <v>5.2999999999999999E-2</v>
      </c>
    </row>
    <row r="246" spans="1:16" x14ac:dyDescent="0.25">
      <c r="A246" t="s">
        <v>18</v>
      </c>
      <c r="B246">
        <v>25</v>
      </c>
      <c r="C246" t="s">
        <v>19</v>
      </c>
      <c r="D246" t="s">
        <v>20</v>
      </c>
      <c r="E246" s="10">
        <v>46850</v>
      </c>
      <c r="F246" t="s">
        <v>21</v>
      </c>
      <c r="G246" s="10">
        <v>46739.5</v>
      </c>
      <c r="H246" t="s">
        <v>21</v>
      </c>
      <c r="I246" s="11">
        <v>44565.603506944448</v>
      </c>
      <c r="J246" s="11">
        <v>44565.732372685183</v>
      </c>
      <c r="K246" s="8">
        <v>5.9000000000000004E-2</v>
      </c>
      <c r="L246" t="s">
        <v>344</v>
      </c>
      <c r="M246" s="12">
        <f t="shared" si="12"/>
        <v>0.59000000000000008</v>
      </c>
      <c r="N246" s="10">
        <f t="shared" si="13"/>
        <v>0.1288657407349092</v>
      </c>
      <c r="O246" s="13">
        <f t="shared" si="14"/>
        <v>0.1288657407349092</v>
      </c>
      <c r="P246" s="12">
        <f t="shared" si="15"/>
        <v>0.59000000000000008</v>
      </c>
    </row>
    <row r="247" spans="1:16" x14ac:dyDescent="0.25">
      <c r="A247" t="s">
        <v>18</v>
      </c>
      <c r="B247">
        <v>25</v>
      </c>
      <c r="C247" t="s">
        <v>19</v>
      </c>
      <c r="D247" t="s">
        <v>20</v>
      </c>
      <c r="E247" s="10">
        <v>46950</v>
      </c>
      <c r="F247" t="s">
        <v>21</v>
      </c>
      <c r="G247" s="10">
        <v>46739.5</v>
      </c>
      <c r="H247" t="s">
        <v>21</v>
      </c>
      <c r="I247" s="11">
        <v>44565.620648148149</v>
      </c>
      <c r="J247" s="11">
        <v>44565.732372685183</v>
      </c>
      <c r="K247" s="8">
        <v>0.11210000000000001</v>
      </c>
      <c r="L247" t="s">
        <v>345</v>
      </c>
      <c r="M247" s="12">
        <f t="shared" si="12"/>
        <v>1.121</v>
      </c>
      <c r="N247" s="10">
        <f t="shared" si="13"/>
        <v>0.11172453703329666</v>
      </c>
      <c r="O247" s="13">
        <f t="shared" si="14"/>
        <v>0.11172453703329666</v>
      </c>
      <c r="P247" s="12">
        <f t="shared" si="15"/>
        <v>1.121</v>
      </c>
    </row>
    <row r="248" spans="1:16" x14ac:dyDescent="0.25">
      <c r="A248" t="s">
        <v>18</v>
      </c>
      <c r="B248">
        <v>25</v>
      </c>
      <c r="C248" t="s">
        <v>19</v>
      </c>
      <c r="D248" t="s">
        <v>20</v>
      </c>
      <c r="E248" s="10">
        <v>47050</v>
      </c>
      <c r="F248" t="s">
        <v>21</v>
      </c>
      <c r="G248" s="10">
        <v>46740</v>
      </c>
      <c r="H248" t="s">
        <v>21</v>
      </c>
      <c r="I248" s="11">
        <v>44565.620706018519</v>
      </c>
      <c r="J248" s="11">
        <v>44565.732372685183</v>
      </c>
      <c r="K248" s="8">
        <v>0.16469999999999999</v>
      </c>
      <c r="L248" t="s">
        <v>346</v>
      </c>
      <c r="M248" s="12">
        <f t="shared" si="12"/>
        <v>1.6469999999999998</v>
      </c>
      <c r="N248" s="10">
        <f t="shared" si="13"/>
        <v>0.11166666666395031</v>
      </c>
      <c r="O248" s="13">
        <f t="shared" si="14"/>
        <v>0.11166666666395031</v>
      </c>
      <c r="P248" s="12">
        <f t="shared" si="15"/>
        <v>1.6469999999999998</v>
      </c>
    </row>
    <row r="249" spans="1:16" x14ac:dyDescent="0.25">
      <c r="A249" t="s">
        <v>18</v>
      </c>
      <c r="B249">
        <v>25</v>
      </c>
      <c r="C249" t="s">
        <v>19</v>
      </c>
      <c r="D249" t="s">
        <v>20</v>
      </c>
      <c r="E249" s="10">
        <v>47350</v>
      </c>
      <c r="F249" t="s">
        <v>21</v>
      </c>
      <c r="G249" s="10">
        <v>46739.5</v>
      </c>
      <c r="H249" t="s">
        <v>21</v>
      </c>
      <c r="I249" s="11">
        <v>44565.659409722219</v>
      </c>
      <c r="J249" s="11">
        <v>44565.732372685183</v>
      </c>
      <c r="K249" s="8">
        <v>0.32229999999999998</v>
      </c>
      <c r="L249">
        <v>8.6227278882561203E+17</v>
      </c>
      <c r="M249" s="12">
        <f t="shared" si="12"/>
        <v>3.2229999999999999</v>
      </c>
      <c r="N249" s="10">
        <f t="shared" si="13"/>
        <v>7.2962962964083999E-2</v>
      </c>
      <c r="O249" s="13">
        <f t="shared" si="14"/>
        <v>7.2962962964083999E-2</v>
      </c>
      <c r="P249" s="12">
        <f t="shared" si="15"/>
        <v>3.2230000000000003</v>
      </c>
    </row>
    <row r="250" spans="1:16" x14ac:dyDescent="0.25">
      <c r="A250" t="s">
        <v>18</v>
      </c>
      <c r="B250">
        <v>25</v>
      </c>
      <c r="C250" t="s">
        <v>19</v>
      </c>
      <c r="D250" t="s">
        <v>20</v>
      </c>
      <c r="E250" s="10">
        <v>46227.5</v>
      </c>
      <c r="F250" t="s">
        <v>21</v>
      </c>
      <c r="G250" s="10">
        <v>46130</v>
      </c>
      <c r="H250" t="s">
        <v>21</v>
      </c>
      <c r="I250" s="11">
        <v>44566.11277777778</v>
      </c>
      <c r="J250" s="11">
        <v>44566.119328703702</v>
      </c>
      <c r="K250" s="8">
        <v>5.2699999999999997E-2</v>
      </c>
      <c r="L250" t="s">
        <v>347</v>
      </c>
      <c r="M250" s="12">
        <f t="shared" si="12"/>
        <v>0.52699999999999991</v>
      </c>
      <c r="N250" s="10">
        <f t="shared" si="13"/>
        <v>6.5509259220561944E-3</v>
      </c>
      <c r="O250" s="13">
        <f t="shared" si="14"/>
        <v>6.5509259220561944E-3</v>
      </c>
      <c r="P250" s="12">
        <f t="shared" si="15"/>
        <v>0.52699999999999991</v>
      </c>
    </row>
    <row r="251" spans="1:16" x14ac:dyDescent="0.25">
      <c r="A251" t="s">
        <v>18</v>
      </c>
      <c r="B251">
        <v>25</v>
      </c>
      <c r="C251" t="s">
        <v>19</v>
      </c>
      <c r="D251" t="s">
        <v>20</v>
      </c>
      <c r="E251" s="10">
        <v>46300</v>
      </c>
      <c r="F251" t="s">
        <v>21</v>
      </c>
      <c r="G251" s="10">
        <v>46236.5</v>
      </c>
      <c r="H251" t="s">
        <v>21</v>
      </c>
      <c r="I251" s="11">
        <v>44566.137974537036</v>
      </c>
      <c r="J251" s="11">
        <v>44566.277037037034</v>
      </c>
      <c r="K251" s="8">
        <v>3.4300000000000004E-2</v>
      </c>
      <c r="L251" t="s">
        <v>348</v>
      </c>
      <c r="M251" s="12">
        <f t="shared" si="12"/>
        <v>0.34300000000000003</v>
      </c>
      <c r="N251" s="10">
        <f t="shared" si="13"/>
        <v>0.13906249999854481</v>
      </c>
      <c r="O251" s="13">
        <f t="shared" si="14"/>
        <v>0.13906249999854481</v>
      </c>
      <c r="P251" s="12">
        <f t="shared" si="15"/>
        <v>0.34300000000000003</v>
      </c>
    </row>
    <row r="252" spans="1:16" x14ac:dyDescent="0.25">
      <c r="A252" t="s">
        <v>18</v>
      </c>
      <c r="B252">
        <v>25</v>
      </c>
      <c r="C252" t="s">
        <v>19</v>
      </c>
      <c r="D252" t="s">
        <v>20</v>
      </c>
      <c r="E252" s="10">
        <v>46200</v>
      </c>
      <c r="F252" t="s">
        <v>21</v>
      </c>
      <c r="G252" s="10">
        <v>46236.5</v>
      </c>
      <c r="H252" t="s">
        <v>21</v>
      </c>
      <c r="I252" s="11">
        <v>44566.120289351849</v>
      </c>
      <c r="J252" s="11">
        <v>44566.277048611111</v>
      </c>
      <c r="K252" s="8">
        <v>-1.9799999999999998E-2</v>
      </c>
      <c r="L252">
        <v>8.6243980395568294E+17</v>
      </c>
      <c r="M252" s="12">
        <f t="shared" si="12"/>
        <v>-0.19799999999999998</v>
      </c>
      <c r="N252" s="10">
        <f t="shared" si="13"/>
        <v>0.15675925926188938</v>
      </c>
      <c r="O252" s="13">
        <f t="shared" si="14"/>
        <v>0.15675925926188938</v>
      </c>
      <c r="P252" s="12">
        <f t="shared" si="15"/>
        <v>-0.19800000000000001</v>
      </c>
    </row>
    <row r="253" spans="1:16" x14ac:dyDescent="0.25">
      <c r="A253" t="s">
        <v>18</v>
      </c>
      <c r="B253">
        <v>25</v>
      </c>
      <c r="C253" t="s">
        <v>19</v>
      </c>
      <c r="D253" t="s">
        <v>20</v>
      </c>
      <c r="E253" s="10">
        <v>46433.5</v>
      </c>
      <c r="F253" t="s">
        <v>21</v>
      </c>
      <c r="G253" s="10">
        <v>46236.5</v>
      </c>
      <c r="H253" t="s">
        <v>21</v>
      </c>
      <c r="I253" s="11">
        <v>44566.176550925928</v>
      </c>
      <c r="J253" s="11">
        <v>44566.277048611111</v>
      </c>
      <c r="K253" s="8">
        <v>0.1061</v>
      </c>
      <c r="L253" t="s">
        <v>349</v>
      </c>
      <c r="M253" s="12">
        <f t="shared" si="12"/>
        <v>1.0609999999999999</v>
      </c>
      <c r="N253" s="10">
        <f t="shared" si="13"/>
        <v>0.10049768518365454</v>
      </c>
      <c r="O253" s="13">
        <f t="shared" si="14"/>
        <v>0.10049768518365454</v>
      </c>
      <c r="P253" s="12">
        <f t="shared" si="15"/>
        <v>1.0609999999999999</v>
      </c>
    </row>
    <row r="254" spans="1:16" x14ac:dyDescent="0.25">
      <c r="A254" t="s">
        <v>18</v>
      </c>
      <c r="B254">
        <v>25</v>
      </c>
      <c r="C254" t="s">
        <v>19</v>
      </c>
      <c r="D254" t="s">
        <v>20</v>
      </c>
      <c r="E254" s="10">
        <v>46500</v>
      </c>
      <c r="F254" t="s">
        <v>21</v>
      </c>
      <c r="G254" s="10">
        <v>46236.5</v>
      </c>
      <c r="H254" t="s">
        <v>21</v>
      </c>
      <c r="I254" s="11">
        <v>44566.177604166667</v>
      </c>
      <c r="J254" s="11">
        <v>44566.277048611111</v>
      </c>
      <c r="K254" s="8">
        <v>0.14169999999999999</v>
      </c>
      <c r="L254" t="s">
        <v>350</v>
      </c>
      <c r="M254" s="12">
        <f t="shared" si="12"/>
        <v>1.4169999999999998</v>
      </c>
      <c r="N254" s="10">
        <f t="shared" si="13"/>
        <v>9.9444444444088731E-2</v>
      </c>
      <c r="O254" s="13">
        <f t="shared" si="14"/>
        <v>9.9444444444088731E-2</v>
      </c>
      <c r="P254" s="12">
        <f t="shared" si="15"/>
        <v>1.4169999999999998</v>
      </c>
    </row>
    <row r="255" spans="1:16" x14ac:dyDescent="0.25">
      <c r="A255" t="s">
        <v>18</v>
      </c>
      <c r="B255">
        <v>25</v>
      </c>
      <c r="C255" t="s">
        <v>19</v>
      </c>
      <c r="D255" t="s">
        <v>20</v>
      </c>
      <c r="E255" s="10">
        <v>46312.5</v>
      </c>
      <c r="F255" t="s">
        <v>21</v>
      </c>
      <c r="G255" s="10">
        <v>46216.5</v>
      </c>
      <c r="H255" t="s">
        <v>21</v>
      </c>
      <c r="I255" s="11">
        <v>44566.30978009259</v>
      </c>
      <c r="J255" s="11">
        <v>44566.531435185185</v>
      </c>
      <c r="K255" s="8">
        <v>5.1799999999999999E-2</v>
      </c>
      <c r="L255" t="s">
        <v>351</v>
      </c>
      <c r="M255" s="12">
        <f t="shared" si="12"/>
        <v>0.51800000000000002</v>
      </c>
      <c r="N255" s="10">
        <f t="shared" si="13"/>
        <v>0.22165509259502869</v>
      </c>
      <c r="O255" s="13">
        <f t="shared" si="14"/>
        <v>0.22165509259502869</v>
      </c>
      <c r="P255" s="12">
        <f t="shared" si="15"/>
        <v>0.51800000000000002</v>
      </c>
    </row>
    <row r="256" spans="1:16" x14ac:dyDescent="0.25">
      <c r="A256" t="s">
        <v>18</v>
      </c>
      <c r="B256">
        <v>25</v>
      </c>
      <c r="C256" t="s">
        <v>19</v>
      </c>
      <c r="D256" t="s">
        <v>20</v>
      </c>
      <c r="E256" s="10">
        <v>46421.5</v>
      </c>
      <c r="F256" t="s">
        <v>21</v>
      </c>
      <c r="G256" s="10">
        <v>46216.5</v>
      </c>
      <c r="H256" t="s">
        <v>21</v>
      </c>
      <c r="I256" s="11">
        <v>44566.31759259259</v>
      </c>
      <c r="J256" s="11">
        <v>44566.531435185185</v>
      </c>
      <c r="K256" s="8">
        <v>0.1104</v>
      </c>
      <c r="L256" t="s">
        <v>352</v>
      </c>
      <c r="M256" s="12">
        <f t="shared" si="12"/>
        <v>1.1040000000000001</v>
      </c>
      <c r="N256" s="10">
        <f t="shared" si="13"/>
        <v>0.21384259259502869</v>
      </c>
      <c r="O256" s="13">
        <f t="shared" si="14"/>
        <v>0.21384259259502869</v>
      </c>
      <c r="P256" s="12">
        <f t="shared" si="15"/>
        <v>1.1040000000000001</v>
      </c>
    </row>
    <row r="257" spans="1:16" x14ac:dyDescent="0.25">
      <c r="A257" t="s">
        <v>18</v>
      </c>
      <c r="B257">
        <v>25</v>
      </c>
      <c r="C257" t="s">
        <v>19</v>
      </c>
      <c r="D257" t="s">
        <v>20</v>
      </c>
      <c r="E257" s="10">
        <v>46500</v>
      </c>
      <c r="F257" t="s">
        <v>21</v>
      </c>
      <c r="G257" s="10">
        <v>46216.5</v>
      </c>
      <c r="H257" t="s">
        <v>21</v>
      </c>
      <c r="I257" s="11">
        <v>44566.405729166669</v>
      </c>
      <c r="J257" s="11">
        <v>44566.531435185185</v>
      </c>
      <c r="K257" s="8">
        <v>0.15240000000000001</v>
      </c>
      <c r="L257" t="s">
        <v>353</v>
      </c>
      <c r="M257" s="12">
        <f t="shared" si="12"/>
        <v>1.524</v>
      </c>
      <c r="N257" s="10">
        <f t="shared" si="13"/>
        <v>0.12570601851621177</v>
      </c>
      <c r="O257" s="13">
        <f t="shared" si="14"/>
        <v>0.12570601851621177</v>
      </c>
      <c r="P257" s="12">
        <f t="shared" si="15"/>
        <v>1.524</v>
      </c>
    </row>
    <row r="258" spans="1:16" x14ac:dyDescent="0.25">
      <c r="A258" t="s">
        <v>18</v>
      </c>
      <c r="B258">
        <v>25</v>
      </c>
      <c r="C258" t="s">
        <v>19</v>
      </c>
      <c r="D258" t="s">
        <v>20</v>
      </c>
      <c r="E258" s="10">
        <v>46600</v>
      </c>
      <c r="F258" t="s">
        <v>21</v>
      </c>
      <c r="G258" s="10">
        <v>46216.5</v>
      </c>
      <c r="H258" t="s">
        <v>21</v>
      </c>
      <c r="I258" s="11">
        <v>44566.406574074077</v>
      </c>
      <c r="J258" s="11">
        <v>44566.531435185185</v>
      </c>
      <c r="K258" s="8">
        <v>0.20569999999999999</v>
      </c>
      <c r="L258" t="s">
        <v>354</v>
      </c>
      <c r="M258" s="12">
        <f t="shared" ref="M258:M321" si="16">$S$3*K258</f>
        <v>2.0569999999999999</v>
      </c>
      <c r="N258" s="10">
        <f t="shared" ref="N258:N321" si="17">J258-I258</f>
        <v>0.124861111107748</v>
      </c>
      <c r="O258" s="13">
        <f t="shared" ref="O258:O321" si="18">J258-I258</f>
        <v>0.124861111107748</v>
      </c>
      <c r="P258" s="12">
        <f t="shared" ref="P258:P321" si="19">M258/B258*$R$3</f>
        <v>2.0569999999999999</v>
      </c>
    </row>
    <row r="259" spans="1:16" x14ac:dyDescent="0.25">
      <c r="A259" t="s">
        <v>18</v>
      </c>
      <c r="B259">
        <v>25</v>
      </c>
      <c r="C259" t="s">
        <v>19</v>
      </c>
      <c r="D259" t="s">
        <v>20</v>
      </c>
      <c r="E259" s="10">
        <v>46700</v>
      </c>
      <c r="F259" t="s">
        <v>21</v>
      </c>
      <c r="G259" s="10">
        <v>46216.5</v>
      </c>
      <c r="H259" t="s">
        <v>21</v>
      </c>
      <c r="I259" s="11">
        <v>44566.428020833337</v>
      </c>
      <c r="J259" s="11">
        <v>44566.531435185185</v>
      </c>
      <c r="K259" s="8">
        <v>0.25879999999999997</v>
      </c>
      <c r="L259" t="s">
        <v>355</v>
      </c>
      <c r="M259" s="12">
        <f t="shared" si="16"/>
        <v>2.5879999999999996</v>
      </c>
      <c r="N259" s="10">
        <f t="shared" si="17"/>
        <v>0.10341435184818693</v>
      </c>
      <c r="O259" s="13">
        <f t="shared" si="18"/>
        <v>0.10341435184818693</v>
      </c>
      <c r="P259" s="12">
        <f t="shared" si="19"/>
        <v>2.5879999999999996</v>
      </c>
    </row>
    <row r="260" spans="1:16" x14ac:dyDescent="0.25">
      <c r="A260" t="s">
        <v>18</v>
      </c>
      <c r="B260">
        <v>25</v>
      </c>
      <c r="C260" t="s">
        <v>19</v>
      </c>
      <c r="D260" t="s">
        <v>20</v>
      </c>
      <c r="E260" s="10">
        <v>46800</v>
      </c>
      <c r="F260" t="s">
        <v>21</v>
      </c>
      <c r="G260" s="10">
        <v>46216.5</v>
      </c>
      <c r="H260" t="s">
        <v>21</v>
      </c>
      <c r="I260" s="11">
        <v>44566.433009259257</v>
      </c>
      <c r="J260" s="11">
        <v>44566.531435185185</v>
      </c>
      <c r="K260" s="8">
        <v>0.31170000000000003</v>
      </c>
      <c r="L260" t="s">
        <v>356</v>
      </c>
      <c r="M260" s="12">
        <f t="shared" si="16"/>
        <v>3.1170000000000004</v>
      </c>
      <c r="N260" s="10">
        <f t="shared" si="17"/>
        <v>9.8425925927585922E-2</v>
      </c>
      <c r="O260" s="13">
        <f t="shared" si="18"/>
        <v>9.8425925927585922E-2</v>
      </c>
      <c r="P260" s="12">
        <f t="shared" si="19"/>
        <v>3.1170000000000004</v>
      </c>
    </row>
    <row r="261" spans="1:16" x14ac:dyDescent="0.25">
      <c r="A261" t="s">
        <v>18</v>
      </c>
      <c r="B261">
        <v>25</v>
      </c>
      <c r="C261" t="s">
        <v>19</v>
      </c>
      <c r="D261" t="s">
        <v>20</v>
      </c>
      <c r="E261" s="10">
        <v>46809.5</v>
      </c>
      <c r="F261" t="s">
        <v>21</v>
      </c>
      <c r="G261" s="10">
        <v>46216.5</v>
      </c>
      <c r="H261" t="s">
        <v>21</v>
      </c>
      <c r="I261" s="11">
        <v>44566.477442129632</v>
      </c>
      <c r="J261" s="11">
        <v>44566.531435185185</v>
      </c>
      <c r="K261" s="8">
        <v>0.31670000000000004</v>
      </c>
      <c r="L261" t="s">
        <v>357</v>
      </c>
      <c r="M261" s="12">
        <f t="shared" si="16"/>
        <v>3.1670000000000003</v>
      </c>
      <c r="N261" s="10">
        <f t="shared" si="17"/>
        <v>5.3993055553291924E-2</v>
      </c>
      <c r="O261" s="13">
        <f t="shared" si="18"/>
        <v>5.3993055553291924E-2</v>
      </c>
      <c r="P261" s="12">
        <f t="shared" si="19"/>
        <v>3.1670000000000003</v>
      </c>
    </row>
    <row r="262" spans="1:16" x14ac:dyDescent="0.25">
      <c r="A262" t="s">
        <v>18</v>
      </c>
      <c r="B262">
        <v>25</v>
      </c>
      <c r="C262" t="s">
        <v>19</v>
      </c>
      <c r="D262" t="s">
        <v>20</v>
      </c>
      <c r="E262" s="10">
        <v>43537</v>
      </c>
      <c r="F262" t="s">
        <v>21</v>
      </c>
      <c r="G262" s="10">
        <v>43374.2</v>
      </c>
      <c r="H262" t="s">
        <v>21</v>
      </c>
      <c r="I262" s="11">
        <v>44567.036400462966</v>
      </c>
      <c r="J262" s="11">
        <v>44567.041481481479</v>
      </c>
      <c r="K262" s="8">
        <v>9.35E-2</v>
      </c>
      <c r="L262" t="s">
        <v>358</v>
      </c>
      <c r="M262" s="12">
        <f t="shared" si="16"/>
        <v>0.93500000000000005</v>
      </c>
      <c r="N262" s="10">
        <f t="shared" si="17"/>
        <v>5.0810185130103491E-3</v>
      </c>
      <c r="O262" s="13">
        <f t="shared" si="18"/>
        <v>5.0810185130103491E-3</v>
      </c>
      <c r="P262" s="12">
        <f t="shared" si="19"/>
        <v>0.93500000000000005</v>
      </c>
    </row>
    <row r="263" spans="1:16" x14ac:dyDescent="0.25">
      <c r="A263" t="s">
        <v>18</v>
      </c>
      <c r="B263">
        <v>25</v>
      </c>
      <c r="C263" t="s">
        <v>19</v>
      </c>
      <c r="D263" t="s">
        <v>20</v>
      </c>
      <c r="E263" s="10">
        <v>43700</v>
      </c>
      <c r="F263" t="s">
        <v>21</v>
      </c>
      <c r="G263" s="10">
        <v>43537</v>
      </c>
      <c r="H263" t="s">
        <v>21</v>
      </c>
      <c r="I263" s="11">
        <v>44567.066157407404</v>
      </c>
      <c r="J263" s="11">
        <v>44567.074340277781</v>
      </c>
      <c r="K263" s="8">
        <v>9.3200000000000005E-2</v>
      </c>
      <c r="L263" t="s">
        <v>359</v>
      </c>
      <c r="M263" s="12">
        <f t="shared" si="16"/>
        <v>0.93200000000000005</v>
      </c>
      <c r="N263" s="10">
        <f t="shared" si="17"/>
        <v>8.1828703769133426E-3</v>
      </c>
      <c r="O263" s="13">
        <f t="shared" si="18"/>
        <v>8.1828703769133426E-3</v>
      </c>
      <c r="P263" s="12">
        <f t="shared" si="19"/>
        <v>0.93200000000000005</v>
      </c>
    </row>
    <row r="264" spans="1:16" x14ac:dyDescent="0.25">
      <c r="A264" t="s">
        <v>18</v>
      </c>
      <c r="B264">
        <v>25</v>
      </c>
      <c r="C264" t="s">
        <v>19</v>
      </c>
      <c r="D264" t="s">
        <v>20</v>
      </c>
      <c r="E264" s="10">
        <v>43650</v>
      </c>
      <c r="F264" t="s">
        <v>21</v>
      </c>
      <c r="G264" s="10">
        <v>43557.5</v>
      </c>
      <c r="H264" t="s">
        <v>21</v>
      </c>
      <c r="I264" s="11">
        <v>44567.081111111111</v>
      </c>
      <c r="J264" s="11">
        <v>44567.090555555558</v>
      </c>
      <c r="K264" s="8">
        <v>5.2999999999999999E-2</v>
      </c>
      <c r="L264" t="s">
        <v>360</v>
      </c>
      <c r="M264" s="12">
        <f t="shared" si="16"/>
        <v>0.53</v>
      </c>
      <c r="N264" s="10">
        <f t="shared" si="17"/>
        <v>9.4444444475811906E-3</v>
      </c>
      <c r="O264" s="13">
        <f t="shared" si="18"/>
        <v>9.4444444475811906E-3</v>
      </c>
      <c r="P264" s="12">
        <f t="shared" si="19"/>
        <v>0.53</v>
      </c>
    </row>
    <row r="265" spans="1:16" x14ac:dyDescent="0.25">
      <c r="A265" t="s">
        <v>18</v>
      </c>
      <c r="B265">
        <v>25</v>
      </c>
      <c r="C265" t="s">
        <v>19</v>
      </c>
      <c r="D265" t="s">
        <v>20</v>
      </c>
      <c r="E265" s="10">
        <v>43692</v>
      </c>
      <c r="F265" t="s">
        <v>21</v>
      </c>
      <c r="G265" s="10">
        <v>43562</v>
      </c>
      <c r="H265" t="s">
        <v>21</v>
      </c>
      <c r="I265" s="11">
        <v>44567.099675925929</v>
      </c>
      <c r="J265" s="11">
        <v>44567.103310185186</v>
      </c>
      <c r="K265" s="8">
        <v>7.4400000000000008E-2</v>
      </c>
      <c r="L265" t="s">
        <v>361</v>
      </c>
      <c r="M265" s="12">
        <f t="shared" si="16"/>
        <v>0.74400000000000011</v>
      </c>
      <c r="N265" s="10">
        <f t="shared" si="17"/>
        <v>3.6342592575238086E-3</v>
      </c>
      <c r="O265" s="13">
        <f t="shared" si="18"/>
        <v>3.6342592575238086E-3</v>
      </c>
      <c r="P265" s="12">
        <f t="shared" si="19"/>
        <v>0.74400000000000011</v>
      </c>
    </row>
    <row r="266" spans="1:16" x14ac:dyDescent="0.25">
      <c r="A266" t="s">
        <v>18</v>
      </c>
      <c r="B266">
        <v>25</v>
      </c>
      <c r="C266" t="s">
        <v>19</v>
      </c>
      <c r="D266" t="s">
        <v>20</v>
      </c>
      <c r="E266" s="10">
        <v>42961.5</v>
      </c>
      <c r="F266" t="s">
        <v>21</v>
      </c>
      <c r="G266" s="10">
        <v>42984.800000000003</v>
      </c>
      <c r="H266" t="s">
        <v>21</v>
      </c>
      <c r="I266" s="11">
        <v>44567.320983796293</v>
      </c>
      <c r="J266" s="11">
        <v>44567.401006944441</v>
      </c>
      <c r="K266" s="8">
        <v>-1.3500000000000002E-2</v>
      </c>
      <c r="L266" t="s">
        <v>362</v>
      </c>
      <c r="M266" s="12">
        <f t="shared" si="16"/>
        <v>-0.13500000000000001</v>
      </c>
      <c r="N266" s="10">
        <f t="shared" si="17"/>
        <v>8.0023148148029577E-2</v>
      </c>
      <c r="O266" s="13">
        <f t="shared" si="18"/>
        <v>8.0023148148029577E-2</v>
      </c>
      <c r="P266" s="12">
        <f t="shared" si="19"/>
        <v>-0.13500000000000001</v>
      </c>
    </row>
    <row r="267" spans="1:16" x14ac:dyDescent="0.25">
      <c r="A267" t="s">
        <v>18</v>
      </c>
      <c r="B267">
        <v>25</v>
      </c>
      <c r="C267" t="s">
        <v>19</v>
      </c>
      <c r="D267" t="s">
        <v>20</v>
      </c>
      <c r="E267" s="10">
        <v>43100</v>
      </c>
      <c r="F267" t="s">
        <v>21</v>
      </c>
      <c r="G267" s="10">
        <v>42984.5</v>
      </c>
      <c r="H267" t="s">
        <v>21</v>
      </c>
      <c r="I267" s="11">
        <v>44567.332997685182</v>
      </c>
      <c r="J267" s="11">
        <v>44567.401006944441</v>
      </c>
      <c r="K267" s="8">
        <v>6.7000000000000004E-2</v>
      </c>
      <c r="L267" t="s">
        <v>363</v>
      </c>
      <c r="M267" s="12">
        <f t="shared" si="16"/>
        <v>0.67</v>
      </c>
      <c r="N267" s="10">
        <f t="shared" si="17"/>
        <v>6.8009259259270038E-2</v>
      </c>
      <c r="O267" s="13">
        <f t="shared" si="18"/>
        <v>6.8009259259270038E-2</v>
      </c>
      <c r="P267" s="12">
        <f t="shared" si="19"/>
        <v>0.67</v>
      </c>
    </row>
    <row r="268" spans="1:16" x14ac:dyDescent="0.25">
      <c r="A268" t="s">
        <v>18</v>
      </c>
      <c r="B268">
        <v>25</v>
      </c>
      <c r="C268" t="s">
        <v>19</v>
      </c>
      <c r="D268" t="s">
        <v>20</v>
      </c>
      <c r="E268" s="10">
        <v>43200</v>
      </c>
      <c r="F268" t="s">
        <v>21</v>
      </c>
      <c r="G268" s="10">
        <v>42984.5</v>
      </c>
      <c r="H268" t="s">
        <v>21</v>
      </c>
      <c r="I268" s="11">
        <v>44567.337523148148</v>
      </c>
      <c r="J268" s="11">
        <v>44567.401006944441</v>
      </c>
      <c r="K268" s="8">
        <v>0.12470000000000001</v>
      </c>
      <c r="L268" t="s">
        <v>364</v>
      </c>
      <c r="M268" s="12">
        <f t="shared" si="16"/>
        <v>1.2470000000000001</v>
      </c>
      <c r="N268" s="10">
        <f t="shared" si="17"/>
        <v>6.3483796293439809E-2</v>
      </c>
      <c r="O268" s="13">
        <f t="shared" si="18"/>
        <v>6.3483796293439809E-2</v>
      </c>
      <c r="P268" s="12">
        <f t="shared" si="19"/>
        <v>1.2470000000000001</v>
      </c>
    </row>
    <row r="269" spans="1:16" x14ac:dyDescent="0.25">
      <c r="A269" t="s">
        <v>18</v>
      </c>
      <c r="B269">
        <v>25</v>
      </c>
      <c r="C269" t="s">
        <v>19</v>
      </c>
      <c r="D269" t="s">
        <v>20</v>
      </c>
      <c r="E269" s="10">
        <v>43031.5</v>
      </c>
      <c r="F269" t="s">
        <v>21</v>
      </c>
      <c r="G269" s="10">
        <v>42889.5</v>
      </c>
      <c r="H269" t="s">
        <v>21</v>
      </c>
      <c r="I269" s="11">
        <v>44567.409479166665</v>
      </c>
      <c r="J269" s="11">
        <v>44567.421759259261</v>
      </c>
      <c r="K269" s="8">
        <v>8.2500000000000004E-2</v>
      </c>
      <c r="L269" t="s">
        <v>365</v>
      </c>
      <c r="M269" s="12">
        <f t="shared" si="16"/>
        <v>0.82500000000000007</v>
      </c>
      <c r="N269" s="10">
        <f t="shared" si="17"/>
        <v>1.2280092596483883E-2</v>
      </c>
      <c r="O269" s="13">
        <f t="shared" si="18"/>
        <v>1.2280092596483883E-2</v>
      </c>
      <c r="P269" s="12">
        <f t="shared" si="19"/>
        <v>0.82500000000000007</v>
      </c>
    </row>
    <row r="270" spans="1:16" x14ac:dyDescent="0.25">
      <c r="A270" t="s">
        <v>18</v>
      </c>
      <c r="B270">
        <v>25</v>
      </c>
      <c r="C270" t="s">
        <v>19</v>
      </c>
      <c r="D270" t="s">
        <v>20</v>
      </c>
      <c r="E270" s="10">
        <v>42997.5</v>
      </c>
      <c r="F270" t="s">
        <v>21</v>
      </c>
      <c r="G270" s="10">
        <v>42902.7</v>
      </c>
      <c r="H270" t="s">
        <v>21</v>
      </c>
      <c r="I270" s="11">
        <v>44567.595347222225</v>
      </c>
      <c r="J270" s="11">
        <v>44567.609432870369</v>
      </c>
      <c r="K270" s="8">
        <v>5.5199999999999999E-2</v>
      </c>
      <c r="L270" t="s">
        <v>366</v>
      </c>
      <c r="M270" s="12">
        <f t="shared" si="16"/>
        <v>0.55200000000000005</v>
      </c>
      <c r="N270" s="10">
        <f t="shared" si="17"/>
        <v>1.4085648144828156E-2</v>
      </c>
      <c r="O270" s="13">
        <f t="shared" si="18"/>
        <v>1.4085648144828156E-2</v>
      </c>
      <c r="P270" s="12">
        <f t="shared" si="19"/>
        <v>0.55200000000000005</v>
      </c>
    </row>
    <row r="271" spans="1:16" x14ac:dyDescent="0.25">
      <c r="A271" t="s">
        <v>18</v>
      </c>
      <c r="B271">
        <v>25</v>
      </c>
      <c r="C271" t="s">
        <v>19</v>
      </c>
      <c r="D271" t="s">
        <v>20</v>
      </c>
      <c r="E271" s="10">
        <v>42909.5</v>
      </c>
      <c r="F271" t="s">
        <v>21</v>
      </c>
      <c r="G271" s="10">
        <v>42938.5</v>
      </c>
      <c r="H271" t="s">
        <v>21</v>
      </c>
      <c r="I271" s="11">
        <v>44567.610034722224</v>
      </c>
      <c r="J271" s="11">
        <v>44567.637789351851</v>
      </c>
      <c r="K271" s="8">
        <v>-1.6899999999999998E-2</v>
      </c>
      <c r="L271" t="s">
        <v>367</v>
      </c>
      <c r="M271" s="12">
        <f t="shared" si="16"/>
        <v>-0.16899999999999998</v>
      </c>
      <c r="N271" s="10">
        <f t="shared" si="17"/>
        <v>2.7754629627452232E-2</v>
      </c>
      <c r="O271" s="13">
        <f t="shared" si="18"/>
        <v>2.7754629627452232E-2</v>
      </c>
      <c r="P271" s="12">
        <f t="shared" si="19"/>
        <v>-0.16899999999999998</v>
      </c>
    </row>
    <row r="272" spans="1:16" x14ac:dyDescent="0.25">
      <c r="A272" t="s">
        <v>18</v>
      </c>
      <c r="B272">
        <v>25</v>
      </c>
      <c r="C272" t="s">
        <v>19</v>
      </c>
      <c r="D272" t="s">
        <v>20</v>
      </c>
      <c r="E272" s="10">
        <v>42977.5</v>
      </c>
      <c r="F272" t="s">
        <v>21</v>
      </c>
      <c r="G272" s="10">
        <v>42938.5</v>
      </c>
      <c r="H272" t="s">
        <v>21</v>
      </c>
      <c r="I272" s="11">
        <v>44567.612627314818</v>
      </c>
      <c r="J272" s="11">
        <v>44567.637789351851</v>
      </c>
      <c r="K272" s="8">
        <v>2.2700000000000001E-2</v>
      </c>
      <c r="L272" t="s">
        <v>368</v>
      </c>
      <c r="M272" s="12">
        <f t="shared" si="16"/>
        <v>0.22700000000000001</v>
      </c>
      <c r="N272" s="10">
        <f t="shared" si="17"/>
        <v>2.5162037032714579E-2</v>
      </c>
      <c r="O272" s="13">
        <f t="shared" si="18"/>
        <v>2.5162037032714579E-2</v>
      </c>
      <c r="P272" s="12">
        <f t="shared" si="19"/>
        <v>0.22699999999999998</v>
      </c>
    </row>
    <row r="273" spans="1:16" x14ac:dyDescent="0.25">
      <c r="A273" t="s">
        <v>18</v>
      </c>
      <c r="B273">
        <v>25</v>
      </c>
      <c r="C273" t="s">
        <v>19</v>
      </c>
      <c r="D273" t="s">
        <v>20</v>
      </c>
      <c r="E273" s="10">
        <v>43100</v>
      </c>
      <c r="F273" t="s">
        <v>21</v>
      </c>
      <c r="G273" s="10">
        <v>42938.5</v>
      </c>
      <c r="H273" t="s">
        <v>21</v>
      </c>
      <c r="I273" s="11">
        <v>44567.617604166669</v>
      </c>
      <c r="J273" s="11">
        <v>44567.637789351851</v>
      </c>
      <c r="K273" s="8">
        <v>9.3699999999999992E-2</v>
      </c>
      <c r="L273" t="s">
        <v>369</v>
      </c>
      <c r="M273" s="12">
        <f t="shared" si="16"/>
        <v>0.93699999999999994</v>
      </c>
      <c r="N273" s="10">
        <f t="shared" si="17"/>
        <v>2.0185185181617271E-2</v>
      </c>
      <c r="O273" s="13">
        <f t="shared" si="18"/>
        <v>2.0185185181617271E-2</v>
      </c>
      <c r="P273" s="12">
        <f t="shared" si="19"/>
        <v>0.93699999999999994</v>
      </c>
    </row>
    <row r="274" spans="1:16" x14ac:dyDescent="0.25">
      <c r="A274" t="s">
        <v>18</v>
      </c>
      <c r="B274">
        <v>25</v>
      </c>
      <c r="C274" t="s">
        <v>19</v>
      </c>
      <c r="D274" t="s">
        <v>20</v>
      </c>
      <c r="E274" s="10">
        <v>43100</v>
      </c>
      <c r="F274" t="s">
        <v>21</v>
      </c>
      <c r="G274" s="10">
        <v>43023.5</v>
      </c>
      <c r="H274" t="s">
        <v>21</v>
      </c>
      <c r="I274" s="11">
        <v>44567.648900462962</v>
      </c>
      <c r="J274" s="11">
        <v>44567.657523148147</v>
      </c>
      <c r="K274" s="8">
        <v>4.4400000000000002E-2</v>
      </c>
      <c r="L274" s="22" t="s">
        <v>370</v>
      </c>
      <c r="M274" s="12">
        <f t="shared" si="16"/>
        <v>0.44400000000000001</v>
      </c>
      <c r="N274" s="10">
        <f t="shared" si="17"/>
        <v>8.6226851854007691E-3</v>
      </c>
      <c r="O274" s="13">
        <f t="shared" si="18"/>
        <v>8.6226851854007691E-3</v>
      </c>
      <c r="P274" s="12">
        <f t="shared" si="19"/>
        <v>0.44400000000000006</v>
      </c>
    </row>
    <row r="275" spans="1:16" x14ac:dyDescent="0.25">
      <c r="A275" t="s">
        <v>18</v>
      </c>
      <c r="B275">
        <v>25</v>
      </c>
      <c r="C275" t="s">
        <v>19</v>
      </c>
      <c r="D275" t="s">
        <v>20</v>
      </c>
      <c r="E275" s="10">
        <v>43200</v>
      </c>
      <c r="F275" t="s">
        <v>21</v>
      </c>
      <c r="G275" s="10">
        <v>43023.5</v>
      </c>
      <c r="H275" t="s">
        <v>21</v>
      </c>
      <c r="I275" s="11">
        <v>44567.650671296295</v>
      </c>
      <c r="J275" s="11">
        <v>44567.657523148147</v>
      </c>
      <c r="K275" s="8">
        <v>0.10210000000000001</v>
      </c>
      <c r="L275" s="22" t="s">
        <v>371</v>
      </c>
      <c r="M275" s="12">
        <f t="shared" si="16"/>
        <v>1.0210000000000001</v>
      </c>
      <c r="N275" s="10">
        <f t="shared" si="17"/>
        <v>6.8518518528435379E-3</v>
      </c>
      <c r="O275" s="13">
        <f t="shared" si="18"/>
        <v>6.8518518528435379E-3</v>
      </c>
      <c r="P275" s="12">
        <f t="shared" si="19"/>
        <v>1.0210000000000001</v>
      </c>
    </row>
    <row r="276" spans="1:16" x14ac:dyDescent="0.25">
      <c r="A276" t="s">
        <v>18</v>
      </c>
      <c r="B276">
        <v>25</v>
      </c>
      <c r="C276" t="s">
        <v>19</v>
      </c>
      <c r="D276" t="s">
        <v>20</v>
      </c>
      <c r="E276" s="10">
        <v>43124.5</v>
      </c>
      <c r="F276" t="s">
        <v>21</v>
      </c>
      <c r="G276" s="10">
        <v>43060</v>
      </c>
      <c r="H276" t="s">
        <v>21</v>
      </c>
      <c r="I276" s="11">
        <v>44568.019328703704</v>
      </c>
      <c r="J276" s="11">
        <v>44568.046736111108</v>
      </c>
      <c r="K276" s="8">
        <v>3.7400000000000003E-2</v>
      </c>
      <c r="L276" s="22" t="s">
        <v>372</v>
      </c>
      <c r="M276" s="12">
        <f t="shared" si="16"/>
        <v>0.374</v>
      </c>
      <c r="N276" s="10">
        <f t="shared" si="17"/>
        <v>2.7407407404098194E-2</v>
      </c>
      <c r="O276" s="13">
        <f t="shared" si="18"/>
        <v>2.7407407404098194E-2</v>
      </c>
      <c r="P276" s="12">
        <f t="shared" si="19"/>
        <v>0.374</v>
      </c>
    </row>
    <row r="277" spans="1:16" x14ac:dyDescent="0.25">
      <c r="A277" t="s">
        <v>18</v>
      </c>
      <c r="B277">
        <v>25</v>
      </c>
      <c r="C277" t="s">
        <v>19</v>
      </c>
      <c r="D277" t="s">
        <v>20</v>
      </c>
      <c r="E277" s="10">
        <v>42803</v>
      </c>
      <c r="F277" t="s">
        <v>21</v>
      </c>
      <c r="G277" s="10">
        <v>42771</v>
      </c>
      <c r="H277" t="s">
        <v>21</v>
      </c>
      <c r="I277" s="11">
        <v>44568.070092592592</v>
      </c>
      <c r="J277" s="11">
        <v>44568.17396990741</v>
      </c>
      <c r="K277" s="8">
        <v>1.8700000000000001E-2</v>
      </c>
      <c r="L277" s="22" t="s">
        <v>373</v>
      </c>
      <c r="M277" s="12">
        <f t="shared" si="16"/>
        <v>0.187</v>
      </c>
      <c r="N277" s="10">
        <f t="shared" si="17"/>
        <v>0.10387731481750961</v>
      </c>
      <c r="O277" s="13">
        <f t="shared" si="18"/>
        <v>0.10387731481750961</v>
      </c>
      <c r="P277" s="12">
        <f t="shared" si="19"/>
        <v>0.187</v>
      </c>
    </row>
    <row r="278" spans="1:16" x14ac:dyDescent="0.25">
      <c r="A278" t="s">
        <v>18</v>
      </c>
      <c r="B278">
        <v>25</v>
      </c>
      <c r="C278" t="s">
        <v>19</v>
      </c>
      <c r="D278" t="s">
        <v>20</v>
      </c>
      <c r="E278" s="10">
        <v>43000</v>
      </c>
      <c r="F278" t="s">
        <v>21</v>
      </c>
      <c r="G278" s="10">
        <v>42771</v>
      </c>
      <c r="H278" t="s">
        <v>21</v>
      </c>
      <c r="I278" s="11">
        <v>44568.105787037035</v>
      </c>
      <c r="J278" s="11">
        <v>44568.17396990741</v>
      </c>
      <c r="K278" s="8">
        <v>0.1331</v>
      </c>
      <c r="L278" s="22" t="s">
        <v>374</v>
      </c>
      <c r="M278" s="12">
        <f t="shared" si="16"/>
        <v>1.331</v>
      </c>
      <c r="N278" s="10">
        <f t="shared" si="17"/>
        <v>6.8182870374585036E-2</v>
      </c>
      <c r="O278" s="13">
        <f t="shared" si="18"/>
        <v>6.8182870374585036E-2</v>
      </c>
      <c r="P278" s="12">
        <f t="shared" si="19"/>
        <v>1.331</v>
      </c>
    </row>
    <row r="279" spans="1:16" x14ac:dyDescent="0.25">
      <c r="A279" t="s">
        <v>18</v>
      </c>
      <c r="B279">
        <v>25</v>
      </c>
      <c r="C279" t="s">
        <v>19</v>
      </c>
      <c r="D279" t="s">
        <v>20</v>
      </c>
      <c r="E279" s="10">
        <v>41649</v>
      </c>
      <c r="F279" t="s">
        <v>21</v>
      </c>
      <c r="G279" s="10">
        <v>41281.699999999997</v>
      </c>
      <c r="H279" t="s">
        <v>21</v>
      </c>
      <c r="I279" s="11">
        <v>44568.220891203702</v>
      </c>
      <c r="J279" s="11">
        <v>44568.222037037034</v>
      </c>
      <c r="K279" s="8">
        <v>0.2205</v>
      </c>
      <c r="L279" s="22" t="s">
        <v>375</v>
      </c>
      <c r="M279" s="12">
        <f t="shared" si="16"/>
        <v>2.2050000000000001</v>
      </c>
      <c r="N279" s="10">
        <f t="shared" si="17"/>
        <v>1.1458333319751546E-3</v>
      </c>
      <c r="O279" s="13">
        <f t="shared" si="18"/>
        <v>1.1458333319751546E-3</v>
      </c>
      <c r="P279" s="12">
        <f t="shared" si="19"/>
        <v>2.2050000000000001</v>
      </c>
    </row>
    <row r="280" spans="1:16" x14ac:dyDescent="0.25">
      <c r="A280" t="s">
        <v>18</v>
      </c>
      <c r="B280">
        <v>25</v>
      </c>
      <c r="C280" t="s">
        <v>19</v>
      </c>
      <c r="D280" t="s">
        <v>20</v>
      </c>
      <c r="E280" s="10">
        <v>41428</v>
      </c>
      <c r="F280" t="s">
        <v>21</v>
      </c>
      <c r="G280" s="10">
        <v>41222</v>
      </c>
      <c r="H280" t="s">
        <v>21</v>
      </c>
      <c r="I280" s="11">
        <v>44568.228460648148</v>
      </c>
      <c r="J280" s="11">
        <v>44568.230798611112</v>
      </c>
      <c r="K280" s="8">
        <v>0.12429999999999999</v>
      </c>
      <c r="L280" s="22">
        <v>8.6320378026443494E+17</v>
      </c>
      <c r="M280" s="12">
        <f t="shared" si="16"/>
        <v>1.2429999999999999</v>
      </c>
      <c r="N280" s="10">
        <f t="shared" si="17"/>
        <v>2.3379629637929611E-3</v>
      </c>
      <c r="O280" s="13">
        <f t="shared" si="18"/>
        <v>2.3379629637929611E-3</v>
      </c>
      <c r="P280" s="12">
        <f t="shared" si="19"/>
        <v>1.2429999999999999</v>
      </c>
    </row>
    <row r="281" spans="1:16" x14ac:dyDescent="0.25">
      <c r="A281" t="s">
        <v>18</v>
      </c>
      <c r="B281">
        <v>25</v>
      </c>
      <c r="C281" t="s">
        <v>19</v>
      </c>
      <c r="D281" t="s">
        <v>20</v>
      </c>
      <c r="E281" s="10">
        <v>41326</v>
      </c>
      <c r="F281" t="s">
        <v>21</v>
      </c>
      <c r="G281" s="10">
        <v>41531.5</v>
      </c>
      <c r="H281" t="s">
        <v>21</v>
      </c>
      <c r="I281" s="11">
        <v>44568.235243055555</v>
      </c>
      <c r="J281" s="11">
        <v>44568.318842592591</v>
      </c>
      <c r="K281" s="8">
        <v>-0.12429999999999999</v>
      </c>
      <c r="L281" s="22" t="s">
        <v>376</v>
      </c>
      <c r="M281" s="12">
        <f t="shared" si="16"/>
        <v>-1.2429999999999999</v>
      </c>
      <c r="N281" s="10">
        <f t="shared" si="17"/>
        <v>8.3599537036207039E-2</v>
      </c>
      <c r="O281" s="13">
        <f t="shared" si="18"/>
        <v>8.3599537036207039E-2</v>
      </c>
      <c r="P281" s="12">
        <f t="shared" si="19"/>
        <v>-1.2429999999999999</v>
      </c>
    </row>
    <row r="282" spans="1:16" x14ac:dyDescent="0.25">
      <c r="A282" t="s">
        <v>18</v>
      </c>
      <c r="B282">
        <v>25</v>
      </c>
      <c r="C282" t="s">
        <v>19</v>
      </c>
      <c r="D282" t="s">
        <v>20</v>
      </c>
      <c r="E282" s="10">
        <v>41600</v>
      </c>
      <c r="F282" t="s">
        <v>21</v>
      </c>
      <c r="G282" s="10">
        <v>41529</v>
      </c>
      <c r="H282" t="s">
        <v>21</v>
      </c>
      <c r="I282" s="11">
        <v>44568.240717592591</v>
      </c>
      <c r="J282" s="11">
        <v>44568.318842592591</v>
      </c>
      <c r="K282" s="8">
        <v>4.2699999999999995E-2</v>
      </c>
      <c r="L282" s="22" t="s">
        <v>377</v>
      </c>
      <c r="M282" s="12">
        <f t="shared" si="16"/>
        <v>0.42699999999999994</v>
      </c>
      <c r="N282" s="10">
        <f t="shared" si="17"/>
        <v>7.8125E-2</v>
      </c>
      <c r="O282" s="13">
        <f t="shared" si="18"/>
        <v>7.8125E-2</v>
      </c>
      <c r="P282" s="12">
        <f t="shared" si="19"/>
        <v>0.42699999999999994</v>
      </c>
    </row>
    <row r="283" spans="1:16" x14ac:dyDescent="0.25">
      <c r="A283" t="s">
        <v>18</v>
      </c>
      <c r="B283">
        <v>25</v>
      </c>
      <c r="C283" t="s">
        <v>19</v>
      </c>
      <c r="D283" t="s">
        <v>20</v>
      </c>
      <c r="E283" s="10">
        <v>41710</v>
      </c>
      <c r="F283" t="s">
        <v>21</v>
      </c>
      <c r="G283" s="10">
        <v>41531.5</v>
      </c>
      <c r="H283" t="s">
        <v>21</v>
      </c>
      <c r="I283" s="11">
        <v>44568.243877314817</v>
      </c>
      <c r="J283" s="11">
        <v>44568.318842592591</v>
      </c>
      <c r="K283" s="8">
        <v>0.107</v>
      </c>
      <c r="L283" s="22" t="s">
        <v>378</v>
      </c>
      <c r="M283" s="12">
        <f t="shared" si="16"/>
        <v>1.07</v>
      </c>
      <c r="N283" s="10">
        <f t="shared" si="17"/>
        <v>7.4965277774026617E-2</v>
      </c>
      <c r="O283" s="13">
        <f t="shared" si="18"/>
        <v>7.4965277774026617E-2</v>
      </c>
      <c r="P283" s="12">
        <f t="shared" si="19"/>
        <v>1.07</v>
      </c>
    </row>
    <row r="284" spans="1:16" x14ac:dyDescent="0.25">
      <c r="A284" t="s">
        <v>18</v>
      </c>
      <c r="B284">
        <v>25</v>
      </c>
      <c r="C284" t="s">
        <v>19</v>
      </c>
      <c r="D284" t="s">
        <v>20</v>
      </c>
      <c r="E284" s="10">
        <v>41800</v>
      </c>
      <c r="F284" t="s">
        <v>21</v>
      </c>
      <c r="G284" s="10">
        <v>41531.5</v>
      </c>
      <c r="H284" t="s">
        <v>21</v>
      </c>
      <c r="I284" s="11">
        <v>44568.262800925928</v>
      </c>
      <c r="J284" s="11">
        <v>44568.318842592591</v>
      </c>
      <c r="K284" s="8">
        <v>0.16059999999999999</v>
      </c>
      <c r="L284" s="22" t="s">
        <v>379</v>
      </c>
      <c r="M284" s="12">
        <f t="shared" si="16"/>
        <v>1.6059999999999999</v>
      </c>
      <c r="N284" s="10">
        <f t="shared" si="17"/>
        <v>5.6041666663077194E-2</v>
      </c>
      <c r="O284" s="13">
        <f t="shared" si="18"/>
        <v>5.6041666663077194E-2</v>
      </c>
      <c r="P284" s="12">
        <f t="shared" si="19"/>
        <v>1.6059999999999999</v>
      </c>
    </row>
    <row r="285" spans="1:16" x14ac:dyDescent="0.25">
      <c r="A285" t="s">
        <v>18</v>
      </c>
      <c r="B285">
        <v>25</v>
      </c>
      <c r="C285" t="s">
        <v>19</v>
      </c>
      <c r="D285" t="s">
        <v>20</v>
      </c>
      <c r="E285" s="10">
        <v>41900</v>
      </c>
      <c r="F285" t="s">
        <v>21</v>
      </c>
      <c r="G285" s="10">
        <v>41529.9</v>
      </c>
      <c r="H285" t="s">
        <v>21</v>
      </c>
      <c r="I285" s="11">
        <v>44568.273298611108</v>
      </c>
      <c r="J285" s="11">
        <v>44568.318842592591</v>
      </c>
      <c r="K285" s="8">
        <v>0.22089999999999999</v>
      </c>
      <c r="L285" s="22" t="s">
        <v>380</v>
      </c>
      <c r="M285" s="12">
        <f t="shared" si="16"/>
        <v>2.2089999999999996</v>
      </c>
      <c r="N285" s="10">
        <f t="shared" si="17"/>
        <v>4.5543981483206153E-2</v>
      </c>
      <c r="O285" s="13">
        <f t="shared" si="18"/>
        <v>4.5543981483206153E-2</v>
      </c>
      <c r="P285" s="12">
        <f t="shared" si="19"/>
        <v>2.2089999999999996</v>
      </c>
    </row>
    <row r="286" spans="1:16" x14ac:dyDescent="0.25">
      <c r="A286" t="s">
        <v>18</v>
      </c>
      <c r="B286">
        <v>25</v>
      </c>
      <c r="C286" t="s">
        <v>19</v>
      </c>
      <c r="D286" t="s">
        <v>20</v>
      </c>
      <c r="E286" s="10">
        <v>41523</v>
      </c>
      <c r="F286" t="s">
        <v>21</v>
      </c>
      <c r="G286" s="10">
        <v>41444.199999999997</v>
      </c>
      <c r="H286" t="s">
        <v>21</v>
      </c>
      <c r="I286" s="11">
        <v>44568.359768518516</v>
      </c>
      <c r="J286" s="11">
        <v>44568.36414351852</v>
      </c>
      <c r="K286" s="8">
        <v>4.7500000000000001E-2</v>
      </c>
      <c r="L286" s="22" t="s">
        <v>381</v>
      </c>
      <c r="M286" s="12">
        <f t="shared" si="16"/>
        <v>0.47499999999999998</v>
      </c>
      <c r="N286" s="10">
        <f t="shared" si="17"/>
        <v>4.3750000040745363E-3</v>
      </c>
      <c r="O286" s="13">
        <f t="shared" si="18"/>
        <v>4.3750000040745363E-3</v>
      </c>
      <c r="P286" s="12">
        <f t="shared" si="19"/>
        <v>0.47499999999999998</v>
      </c>
    </row>
    <row r="287" spans="1:16" x14ac:dyDescent="0.25">
      <c r="A287" t="s">
        <v>18</v>
      </c>
      <c r="B287">
        <v>25</v>
      </c>
      <c r="C287" t="s">
        <v>19</v>
      </c>
      <c r="D287" t="s">
        <v>20</v>
      </c>
      <c r="E287" s="10">
        <v>41626.5</v>
      </c>
      <c r="F287" t="s">
        <v>21</v>
      </c>
      <c r="G287" s="10">
        <v>42156</v>
      </c>
      <c r="H287" t="s">
        <v>21</v>
      </c>
      <c r="I287" s="11">
        <v>44568.369467592594</v>
      </c>
      <c r="J287" s="11">
        <v>44568.404490740744</v>
      </c>
      <c r="K287" s="8">
        <v>-0.318</v>
      </c>
      <c r="L287" s="22" t="s">
        <v>382</v>
      </c>
      <c r="M287" s="12">
        <f t="shared" si="16"/>
        <v>-3.18</v>
      </c>
      <c r="N287" s="10">
        <f t="shared" si="17"/>
        <v>3.5023148149775807E-2</v>
      </c>
      <c r="O287" s="13">
        <f t="shared" si="18"/>
        <v>3.5023148149775807E-2</v>
      </c>
      <c r="P287" s="12">
        <f t="shared" si="19"/>
        <v>-3.18</v>
      </c>
    </row>
    <row r="288" spans="1:16" x14ac:dyDescent="0.25">
      <c r="A288" t="s">
        <v>18</v>
      </c>
      <c r="B288">
        <v>25</v>
      </c>
      <c r="C288" t="s">
        <v>19</v>
      </c>
      <c r="D288" t="s">
        <v>20</v>
      </c>
      <c r="E288" s="10">
        <v>41700</v>
      </c>
      <c r="F288" t="s">
        <v>21</v>
      </c>
      <c r="G288" s="10">
        <v>42156</v>
      </c>
      <c r="H288" t="s">
        <v>21</v>
      </c>
      <c r="I288" s="11">
        <v>44568.372569444444</v>
      </c>
      <c r="J288" s="11">
        <v>44568.404490740744</v>
      </c>
      <c r="K288" s="8">
        <v>-0.27339999999999998</v>
      </c>
      <c r="L288" s="22" t="s">
        <v>383</v>
      </c>
      <c r="M288" s="12">
        <f t="shared" si="16"/>
        <v>-2.734</v>
      </c>
      <c r="N288" s="10">
        <f t="shared" si="17"/>
        <v>3.1921296300424729E-2</v>
      </c>
      <c r="O288" s="13">
        <f t="shared" si="18"/>
        <v>3.1921296300424729E-2</v>
      </c>
      <c r="P288" s="12">
        <f t="shared" si="19"/>
        <v>-2.734</v>
      </c>
    </row>
    <row r="289" spans="1:16" x14ac:dyDescent="0.25">
      <c r="A289" t="s">
        <v>18</v>
      </c>
      <c r="B289">
        <v>25</v>
      </c>
      <c r="C289" t="s">
        <v>19</v>
      </c>
      <c r="D289" t="s">
        <v>20</v>
      </c>
      <c r="E289" s="10">
        <v>41800</v>
      </c>
      <c r="F289" t="s">
        <v>21</v>
      </c>
      <c r="G289" s="10">
        <v>42156</v>
      </c>
      <c r="H289" t="s">
        <v>21</v>
      </c>
      <c r="I289" s="11">
        <v>44568.393368055556</v>
      </c>
      <c r="J289" s="11">
        <v>44568.404490740744</v>
      </c>
      <c r="K289" s="8">
        <v>-0.21289999999999998</v>
      </c>
      <c r="L289" s="22" t="s">
        <v>384</v>
      </c>
      <c r="M289" s="12">
        <f t="shared" si="16"/>
        <v>-2.1289999999999996</v>
      </c>
      <c r="N289" s="10">
        <f t="shared" si="17"/>
        <v>1.1122685187729076E-2</v>
      </c>
      <c r="O289" s="13">
        <f t="shared" si="18"/>
        <v>1.1122685187729076E-2</v>
      </c>
      <c r="P289" s="12">
        <f t="shared" si="19"/>
        <v>-2.1289999999999996</v>
      </c>
    </row>
    <row r="290" spans="1:16" x14ac:dyDescent="0.25">
      <c r="A290" t="s">
        <v>18</v>
      </c>
      <c r="B290">
        <v>25</v>
      </c>
      <c r="C290" t="s">
        <v>19</v>
      </c>
      <c r="D290" t="s">
        <v>20</v>
      </c>
      <c r="E290" s="10">
        <v>41900</v>
      </c>
      <c r="F290" t="s">
        <v>21</v>
      </c>
      <c r="G290" s="10">
        <v>42155</v>
      </c>
      <c r="H290" t="s">
        <v>21</v>
      </c>
      <c r="I290" s="11">
        <v>44568.393379629626</v>
      </c>
      <c r="J290" s="11">
        <v>44568.404490740744</v>
      </c>
      <c r="K290" s="8">
        <v>-0.15210000000000001</v>
      </c>
      <c r="L290" s="22" t="s">
        <v>385</v>
      </c>
      <c r="M290" s="12">
        <f t="shared" si="16"/>
        <v>-1.5210000000000001</v>
      </c>
      <c r="N290" s="10">
        <f t="shared" si="17"/>
        <v>1.1111111118225381E-2</v>
      </c>
      <c r="O290" s="13">
        <f t="shared" si="18"/>
        <v>1.1111111118225381E-2</v>
      </c>
      <c r="P290" s="12">
        <f t="shared" si="19"/>
        <v>-1.5210000000000001</v>
      </c>
    </row>
    <row r="291" spans="1:16" x14ac:dyDescent="0.25">
      <c r="A291" t="s">
        <v>18</v>
      </c>
      <c r="B291">
        <v>25</v>
      </c>
      <c r="C291" t="s">
        <v>19</v>
      </c>
      <c r="D291" t="s">
        <v>20</v>
      </c>
      <c r="E291" s="10">
        <v>42000</v>
      </c>
      <c r="F291" t="s">
        <v>21</v>
      </c>
      <c r="G291" s="10">
        <v>42154</v>
      </c>
      <c r="H291" t="s">
        <v>21</v>
      </c>
      <c r="I291" s="11">
        <v>44568.393391203703</v>
      </c>
      <c r="J291" s="11">
        <v>44568.404490740744</v>
      </c>
      <c r="K291" s="8">
        <v>-9.1700000000000004E-2</v>
      </c>
      <c r="L291" s="22">
        <v>8.6326355123133594E+17</v>
      </c>
      <c r="M291" s="12">
        <f t="shared" si="16"/>
        <v>-0.91700000000000004</v>
      </c>
      <c r="N291" s="10">
        <f t="shared" si="17"/>
        <v>1.1099537041445728E-2</v>
      </c>
      <c r="O291" s="13">
        <f t="shared" si="18"/>
        <v>1.1099537041445728E-2</v>
      </c>
      <c r="P291" s="12">
        <f t="shared" si="19"/>
        <v>-0.91700000000000015</v>
      </c>
    </row>
    <row r="292" spans="1:16" x14ac:dyDescent="0.25">
      <c r="A292" t="s">
        <v>18</v>
      </c>
      <c r="B292">
        <v>25</v>
      </c>
      <c r="C292" t="s">
        <v>19</v>
      </c>
      <c r="D292" t="s">
        <v>20</v>
      </c>
      <c r="E292" s="10">
        <v>42300</v>
      </c>
      <c r="F292" t="s">
        <v>21</v>
      </c>
      <c r="G292" s="10">
        <v>42156</v>
      </c>
      <c r="H292" t="s">
        <v>21</v>
      </c>
      <c r="I292" s="11">
        <v>44568.393483796295</v>
      </c>
      <c r="J292" s="11">
        <v>44568.404490740744</v>
      </c>
      <c r="K292" s="8">
        <v>8.5099999999999995E-2</v>
      </c>
      <c r="L292" s="22" t="s">
        <v>386</v>
      </c>
      <c r="M292" s="12">
        <f t="shared" si="16"/>
        <v>0.85099999999999998</v>
      </c>
      <c r="N292" s="10">
        <f t="shared" si="17"/>
        <v>1.1006944449036382E-2</v>
      </c>
      <c r="O292" s="13">
        <f t="shared" si="18"/>
        <v>1.1006944449036382E-2</v>
      </c>
      <c r="P292" s="12">
        <f t="shared" si="19"/>
        <v>0.85099999999999998</v>
      </c>
    </row>
    <row r="293" spans="1:16" x14ac:dyDescent="0.25">
      <c r="A293" t="s">
        <v>18</v>
      </c>
      <c r="B293">
        <v>25</v>
      </c>
      <c r="C293" t="s">
        <v>19</v>
      </c>
      <c r="D293" t="s">
        <v>20</v>
      </c>
      <c r="E293" s="10">
        <v>42800</v>
      </c>
      <c r="F293" t="s">
        <v>21</v>
      </c>
      <c r="G293" s="10">
        <v>42155</v>
      </c>
      <c r="H293" t="s">
        <v>21</v>
      </c>
      <c r="I293" s="11">
        <v>44568.393680555557</v>
      </c>
      <c r="J293" s="11">
        <v>44568.404490740744</v>
      </c>
      <c r="K293" s="8">
        <v>0.37680000000000002</v>
      </c>
      <c r="L293" s="22" t="s">
        <v>387</v>
      </c>
      <c r="M293" s="12">
        <f t="shared" si="16"/>
        <v>3.7680000000000002</v>
      </c>
      <c r="N293" s="10">
        <f t="shared" si="17"/>
        <v>1.0810185187438037E-2</v>
      </c>
      <c r="O293" s="13">
        <f t="shared" si="18"/>
        <v>1.0810185187438037E-2</v>
      </c>
      <c r="P293" s="12">
        <f t="shared" si="19"/>
        <v>3.7680000000000007</v>
      </c>
    </row>
    <row r="294" spans="1:16" x14ac:dyDescent="0.25">
      <c r="A294" t="s">
        <v>18</v>
      </c>
      <c r="B294">
        <v>25</v>
      </c>
      <c r="C294" t="s">
        <v>19</v>
      </c>
      <c r="D294" t="s">
        <v>20</v>
      </c>
      <c r="E294" s="10">
        <v>42114.5</v>
      </c>
      <c r="F294" t="s">
        <v>21</v>
      </c>
      <c r="G294" s="10">
        <v>42159</v>
      </c>
      <c r="H294" t="s">
        <v>21</v>
      </c>
      <c r="I294" s="11">
        <v>44568.405300925922</v>
      </c>
      <c r="J294" s="11">
        <v>44568.499965277777</v>
      </c>
      <c r="K294" s="8">
        <v>-2.64E-2</v>
      </c>
      <c r="L294" s="22" t="s">
        <v>388</v>
      </c>
      <c r="M294" s="12">
        <f t="shared" si="16"/>
        <v>-0.26400000000000001</v>
      </c>
      <c r="N294" s="10">
        <f t="shared" si="17"/>
        <v>9.4664351854589768E-2</v>
      </c>
      <c r="O294" s="13">
        <f t="shared" si="18"/>
        <v>9.4664351854589768E-2</v>
      </c>
      <c r="P294" s="12">
        <f t="shared" si="19"/>
        <v>-0.26400000000000001</v>
      </c>
    </row>
    <row r="295" spans="1:16" x14ac:dyDescent="0.25">
      <c r="A295" t="s">
        <v>18</v>
      </c>
      <c r="B295">
        <v>25</v>
      </c>
      <c r="C295" t="s">
        <v>19</v>
      </c>
      <c r="D295" t="s">
        <v>20</v>
      </c>
      <c r="E295" s="10">
        <v>42300</v>
      </c>
      <c r="F295" t="s">
        <v>21</v>
      </c>
      <c r="G295" s="10">
        <v>42158.9</v>
      </c>
      <c r="H295" t="s">
        <v>21</v>
      </c>
      <c r="I295" s="11">
        <v>44568.426307870373</v>
      </c>
      <c r="J295" s="11">
        <v>44568.499965277777</v>
      </c>
      <c r="K295" s="8">
        <v>8.3400000000000002E-2</v>
      </c>
      <c r="L295" s="22" t="s">
        <v>389</v>
      </c>
      <c r="M295" s="12">
        <f t="shared" si="16"/>
        <v>0.83400000000000007</v>
      </c>
      <c r="N295" s="10">
        <f t="shared" si="17"/>
        <v>7.3657407403516117E-2</v>
      </c>
      <c r="O295" s="13">
        <f t="shared" si="18"/>
        <v>7.3657407403516117E-2</v>
      </c>
      <c r="P295" s="12">
        <f t="shared" si="19"/>
        <v>0.83400000000000007</v>
      </c>
    </row>
    <row r="296" spans="1:16" x14ac:dyDescent="0.25">
      <c r="A296" t="s">
        <v>18</v>
      </c>
      <c r="B296">
        <v>25</v>
      </c>
      <c r="C296" t="s">
        <v>19</v>
      </c>
      <c r="D296" t="s">
        <v>20</v>
      </c>
      <c r="E296" s="10">
        <v>42400</v>
      </c>
      <c r="F296" t="s">
        <v>21</v>
      </c>
      <c r="G296" s="10">
        <v>42158.5</v>
      </c>
      <c r="H296" t="s">
        <v>21</v>
      </c>
      <c r="I296" s="11">
        <v>44568.430358796293</v>
      </c>
      <c r="J296" s="11">
        <v>44568.499965277777</v>
      </c>
      <c r="K296" s="8">
        <v>0.1424</v>
      </c>
      <c r="L296" s="22" t="s">
        <v>390</v>
      </c>
      <c r="M296" s="12">
        <f t="shared" si="16"/>
        <v>1.4239999999999999</v>
      </c>
      <c r="N296" s="10">
        <f t="shared" si="17"/>
        <v>6.960648148378823E-2</v>
      </c>
      <c r="O296" s="13">
        <f t="shared" si="18"/>
        <v>6.960648148378823E-2</v>
      </c>
      <c r="P296" s="12">
        <f t="shared" si="19"/>
        <v>1.4239999999999999</v>
      </c>
    </row>
    <row r="297" spans="1:16" x14ac:dyDescent="0.25">
      <c r="A297" t="s">
        <v>18</v>
      </c>
      <c r="B297">
        <v>25</v>
      </c>
      <c r="C297" t="s">
        <v>19</v>
      </c>
      <c r="D297" t="s">
        <v>20</v>
      </c>
      <c r="E297" s="10">
        <v>42500</v>
      </c>
      <c r="F297" t="s">
        <v>21</v>
      </c>
      <c r="G297" s="10">
        <v>42158.5</v>
      </c>
      <c r="H297" t="s">
        <v>21</v>
      </c>
      <c r="I297" s="11">
        <v>44568.435034722221</v>
      </c>
      <c r="J297" s="11">
        <v>44568.499965277777</v>
      </c>
      <c r="K297" s="8">
        <v>0.2009</v>
      </c>
      <c r="L297" s="22" t="s">
        <v>391</v>
      </c>
      <c r="M297" s="12">
        <f t="shared" si="16"/>
        <v>2.0089999999999999</v>
      </c>
      <c r="N297" s="10">
        <f t="shared" si="17"/>
        <v>6.4930555556202307E-2</v>
      </c>
      <c r="O297" s="13">
        <f t="shared" si="18"/>
        <v>6.4930555556202307E-2</v>
      </c>
      <c r="P297" s="12">
        <f t="shared" si="19"/>
        <v>2.0089999999999999</v>
      </c>
    </row>
    <row r="298" spans="1:16" x14ac:dyDescent="0.25">
      <c r="A298" t="s">
        <v>18</v>
      </c>
      <c r="B298">
        <v>25</v>
      </c>
      <c r="C298" t="s">
        <v>19</v>
      </c>
      <c r="D298" t="s">
        <v>20</v>
      </c>
      <c r="E298" s="10">
        <v>42600</v>
      </c>
      <c r="F298" t="s">
        <v>21</v>
      </c>
      <c r="G298" s="10">
        <v>42161.5</v>
      </c>
      <c r="H298" t="s">
        <v>21</v>
      </c>
      <c r="I298" s="11">
        <v>44568.442152777781</v>
      </c>
      <c r="J298" s="11">
        <v>44568.499965277777</v>
      </c>
      <c r="K298" s="8">
        <v>0.25730000000000003</v>
      </c>
      <c r="L298" s="22" t="s">
        <v>392</v>
      </c>
      <c r="M298" s="12">
        <f t="shared" si="16"/>
        <v>2.5730000000000004</v>
      </c>
      <c r="N298" s="10">
        <f t="shared" si="17"/>
        <v>5.7812499995634425E-2</v>
      </c>
      <c r="O298" s="13">
        <f t="shared" si="18"/>
        <v>5.7812499995634425E-2</v>
      </c>
      <c r="P298" s="12">
        <f t="shared" si="19"/>
        <v>2.5730000000000004</v>
      </c>
    </row>
    <row r="299" spans="1:16" x14ac:dyDescent="0.25">
      <c r="A299" t="s">
        <v>18</v>
      </c>
      <c r="B299">
        <v>25</v>
      </c>
      <c r="C299" t="s">
        <v>19</v>
      </c>
      <c r="D299" t="s">
        <v>20</v>
      </c>
      <c r="E299" s="10">
        <v>41536.5</v>
      </c>
      <c r="F299" t="s">
        <v>21</v>
      </c>
      <c r="G299" s="10">
        <v>41621.9</v>
      </c>
      <c r="H299" t="s">
        <v>21</v>
      </c>
      <c r="I299" s="11">
        <v>44569.040844907409</v>
      </c>
      <c r="J299" s="11">
        <v>44569.595000000001</v>
      </c>
      <c r="K299" s="8">
        <v>-5.1399999999999994E-2</v>
      </c>
      <c r="L299" s="22" t="s">
        <v>393</v>
      </c>
      <c r="M299" s="12">
        <f t="shared" si="16"/>
        <v>-0.5139999999999999</v>
      </c>
      <c r="N299" s="10">
        <f t="shared" si="17"/>
        <v>0.55415509259182727</v>
      </c>
      <c r="O299" s="13">
        <f t="shared" si="18"/>
        <v>0.55415509259182727</v>
      </c>
      <c r="P299" s="12">
        <f t="shared" si="19"/>
        <v>-0.5139999999999999</v>
      </c>
    </row>
    <row r="300" spans="1:16" x14ac:dyDescent="0.25">
      <c r="A300" t="s">
        <v>18</v>
      </c>
      <c r="B300">
        <v>25</v>
      </c>
      <c r="C300" t="s">
        <v>19</v>
      </c>
      <c r="D300" t="s">
        <v>20</v>
      </c>
      <c r="E300" s="10">
        <v>41700</v>
      </c>
      <c r="F300" t="s">
        <v>21</v>
      </c>
      <c r="G300" s="10">
        <v>41621.5</v>
      </c>
      <c r="H300" t="s">
        <v>21</v>
      </c>
      <c r="I300" s="11">
        <v>44569.042847222219</v>
      </c>
      <c r="J300" s="11">
        <v>44569.595000000001</v>
      </c>
      <c r="K300" s="8">
        <v>4.7100000000000003E-2</v>
      </c>
      <c r="L300" s="22" t="s">
        <v>394</v>
      </c>
      <c r="M300" s="12">
        <f t="shared" si="16"/>
        <v>0.47100000000000003</v>
      </c>
      <c r="N300" s="10">
        <f t="shared" si="17"/>
        <v>0.55215277778188465</v>
      </c>
      <c r="O300" s="13">
        <f t="shared" si="18"/>
        <v>0.55215277778188465</v>
      </c>
      <c r="P300" s="12">
        <f t="shared" si="19"/>
        <v>0.47100000000000009</v>
      </c>
    </row>
    <row r="301" spans="1:16" x14ac:dyDescent="0.25">
      <c r="A301" t="s">
        <v>18</v>
      </c>
      <c r="B301">
        <v>25</v>
      </c>
      <c r="C301" t="s">
        <v>19</v>
      </c>
      <c r="D301" t="s">
        <v>20</v>
      </c>
      <c r="E301" s="10">
        <v>41800</v>
      </c>
      <c r="F301" t="s">
        <v>21</v>
      </c>
      <c r="G301" s="10">
        <v>41628</v>
      </c>
      <c r="H301" t="s">
        <v>21</v>
      </c>
      <c r="I301" s="11">
        <v>44569.056655092594</v>
      </c>
      <c r="J301" s="11">
        <v>44569.595000000001</v>
      </c>
      <c r="K301" s="8">
        <v>0.10289999999999999</v>
      </c>
      <c r="L301" s="22" t="s">
        <v>395</v>
      </c>
      <c r="M301" s="12">
        <f t="shared" si="16"/>
        <v>1.0289999999999999</v>
      </c>
      <c r="N301" s="10">
        <f t="shared" si="17"/>
        <v>0.53834490740700858</v>
      </c>
      <c r="O301" s="13">
        <f t="shared" si="18"/>
        <v>0.53834490740700858</v>
      </c>
      <c r="P301" s="12">
        <f t="shared" si="19"/>
        <v>1.0289999999999999</v>
      </c>
    </row>
    <row r="302" spans="1:16" x14ac:dyDescent="0.25">
      <c r="A302" t="s">
        <v>18</v>
      </c>
      <c r="B302">
        <v>25</v>
      </c>
      <c r="C302" t="s">
        <v>19</v>
      </c>
      <c r="D302" t="s">
        <v>20</v>
      </c>
      <c r="E302" s="10">
        <v>41900</v>
      </c>
      <c r="F302" t="s">
        <v>21</v>
      </c>
      <c r="G302" s="10">
        <v>41627.599999999999</v>
      </c>
      <c r="H302" t="s">
        <v>21</v>
      </c>
      <c r="I302" s="11">
        <v>44569.075416666667</v>
      </c>
      <c r="J302" s="11">
        <v>44569.595000000001</v>
      </c>
      <c r="K302" s="8">
        <v>0.16260000000000002</v>
      </c>
      <c r="L302" s="22" t="s">
        <v>396</v>
      </c>
      <c r="M302" s="12">
        <f t="shared" si="16"/>
        <v>1.6260000000000003</v>
      </c>
      <c r="N302" s="10">
        <f t="shared" si="17"/>
        <v>0.5195833333345945</v>
      </c>
      <c r="O302" s="13">
        <f t="shared" si="18"/>
        <v>0.5195833333345945</v>
      </c>
      <c r="P302" s="12">
        <f t="shared" si="19"/>
        <v>1.6260000000000003</v>
      </c>
    </row>
    <row r="303" spans="1:16" x14ac:dyDescent="0.25">
      <c r="A303" t="s">
        <v>18</v>
      </c>
      <c r="B303">
        <v>25</v>
      </c>
      <c r="C303" t="s">
        <v>19</v>
      </c>
      <c r="D303" t="s">
        <v>20</v>
      </c>
      <c r="E303" s="10">
        <v>42000</v>
      </c>
      <c r="F303" t="s">
        <v>21</v>
      </c>
      <c r="G303" s="10">
        <v>41627.5</v>
      </c>
      <c r="H303" t="s">
        <v>21</v>
      </c>
      <c r="I303" s="11">
        <v>44569.08021990741</v>
      </c>
      <c r="J303" s="11">
        <v>44569.595000000001</v>
      </c>
      <c r="K303" s="8">
        <v>0.22170000000000001</v>
      </c>
      <c r="L303" s="22" t="s">
        <v>397</v>
      </c>
      <c r="M303" s="12">
        <f t="shared" si="16"/>
        <v>2.2170000000000001</v>
      </c>
      <c r="N303" s="10">
        <f t="shared" si="17"/>
        <v>0.51478009259153623</v>
      </c>
      <c r="O303" s="13">
        <f t="shared" si="18"/>
        <v>0.51478009259153623</v>
      </c>
      <c r="P303" s="12">
        <f t="shared" si="19"/>
        <v>2.2170000000000001</v>
      </c>
    </row>
    <row r="304" spans="1:16" x14ac:dyDescent="0.25">
      <c r="A304" t="s">
        <v>18</v>
      </c>
      <c r="B304">
        <v>25</v>
      </c>
      <c r="C304" t="s">
        <v>19</v>
      </c>
      <c r="D304" t="s">
        <v>20</v>
      </c>
      <c r="E304" s="10">
        <v>41883.5</v>
      </c>
      <c r="F304" t="s">
        <v>21</v>
      </c>
      <c r="G304" s="10">
        <v>41626.699999999997</v>
      </c>
      <c r="H304" t="s">
        <v>21</v>
      </c>
      <c r="I304" s="11">
        <v>44569.249166666668</v>
      </c>
      <c r="J304" s="11">
        <v>44569.595000000001</v>
      </c>
      <c r="K304" s="8">
        <v>0.15329999999999999</v>
      </c>
      <c r="L304" s="22">
        <v>8.6357367427744499E+17</v>
      </c>
      <c r="M304" s="12">
        <f t="shared" si="16"/>
        <v>1.5329999999999999</v>
      </c>
      <c r="N304" s="10">
        <f t="shared" si="17"/>
        <v>0.34583333333284827</v>
      </c>
      <c r="O304" s="13">
        <f t="shared" si="18"/>
        <v>0.34583333333284827</v>
      </c>
      <c r="P304" s="12">
        <f t="shared" si="19"/>
        <v>1.5329999999999999</v>
      </c>
    </row>
    <row r="305" spans="1:16" x14ac:dyDescent="0.25">
      <c r="A305" t="s">
        <v>18</v>
      </c>
      <c r="B305">
        <v>25</v>
      </c>
      <c r="C305" t="s">
        <v>19</v>
      </c>
      <c r="D305" t="s">
        <v>20</v>
      </c>
      <c r="E305" s="10">
        <v>41882.5</v>
      </c>
      <c r="F305" t="s">
        <v>21</v>
      </c>
      <c r="G305" s="10">
        <v>41623.4</v>
      </c>
      <c r="H305" t="s">
        <v>21</v>
      </c>
      <c r="I305" s="11">
        <v>44569.589918981481</v>
      </c>
      <c r="J305" s="11">
        <v>44569.595000000001</v>
      </c>
      <c r="K305" s="8">
        <v>0.1547</v>
      </c>
      <c r="L305" s="22" t="s">
        <v>398</v>
      </c>
      <c r="M305" s="12">
        <f t="shared" si="16"/>
        <v>1.5470000000000002</v>
      </c>
      <c r="N305" s="10">
        <f t="shared" si="17"/>
        <v>5.0810185202863067E-3</v>
      </c>
      <c r="O305" s="13">
        <f t="shared" si="18"/>
        <v>5.0810185202863067E-3</v>
      </c>
      <c r="P305" s="12">
        <f t="shared" si="19"/>
        <v>1.5470000000000002</v>
      </c>
    </row>
    <row r="306" spans="1:16" x14ac:dyDescent="0.25">
      <c r="A306" t="s">
        <v>18</v>
      </c>
      <c r="B306">
        <v>25</v>
      </c>
      <c r="C306" t="s">
        <v>19</v>
      </c>
      <c r="D306" t="s">
        <v>20</v>
      </c>
      <c r="E306" s="10">
        <v>41677</v>
      </c>
      <c r="F306" t="s">
        <v>21</v>
      </c>
      <c r="G306" s="10">
        <v>41629.5</v>
      </c>
      <c r="H306" t="s">
        <v>21</v>
      </c>
      <c r="I306" s="11">
        <v>44570.084907407407</v>
      </c>
      <c r="J306" s="11">
        <v>44570.115879629629</v>
      </c>
      <c r="K306" s="8">
        <v>2.8500000000000001E-2</v>
      </c>
      <c r="L306" s="22" t="s">
        <v>399</v>
      </c>
      <c r="M306" s="12">
        <f t="shared" si="16"/>
        <v>0.28500000000000003</v>
      </c>
      <c r="N306" s="10">
        <f t="shared" si="17"/>
        <v>3.0972222222771961E-2</v>
      </c>
      <c r="O306" s="13">
        <f t="shared" si="18"/>
        <v>3.0972222222771961E-2</v>
      </c>
      <c r="P306" s="12">
        <f t="shared" si="19"/>
        <v>0.28500000000000003</v>
      </c>
    </row>
    <row r="307" spans="1:16" x14ac:dyDescent="0.25">
      <c r="A307" t="s">
        <v>18</v>
      </c>
      <c r="B307">
        <v>25</v>
      </c>
      <c r="C307" t="s">
        <v>19</v>
      </c>
      <c r="D307" t="s">
        <v>20</v>
      </c>
      <c r="E307" s="10">
        <v>41800</v>
      </c>
      <c r="F307" t="s">
        <v>21</v>
      </c>
      <c r="G307" s="10">
        <v>41629.5</v>
      </c>
      <c r="H307" t="s">
        <v>21</v>
      </c>
      <c r="I307" s="11">
        <v>44570.086967592593</v>
      </c>
      <c r="J307" s="11">
        <v>44570.115879629629</v>
      </c>
      <c r="K307" s="8">
        <v>0.10199999999999999</v>
      </c>
      <c r="L307" s="22" t="s">
        <v>400</v>
      </c>
      <c r="M307" s="12">
        <f t="shared" si="16"/>
        <v>1.02</v>
      </c>
      <c r="N307" s="10">
        <f t="shared" si="17"/>
        <v>2.8912037036207039E-2</v>
      </c>
      <c r="O307" s="13">
        <f t="shared" si="18"/>
        <v>2.8912037036207039E-2</v>
      </c>
      <c r="P307" s="12">
        <f t="shared" si="19"/>
        <v>1.02</v>
      </c>
    </row>
    <row r="308" spans="1:16" x14ac:dyDescent="0.25">
      <c r="A308" t="s">
        <v>18</v>
      </c>
      <c r="B308">
        <v>25</v>
      </c>
      <c r="C308" t="s">
        <v>19</v>
      </c>
      <c r="D308" t="s">
        <v>20</v>
      </c>
      <c r="E308" s="10">
        <v>41800</v>
      </c>
      <c r="F308" t="s">
        <v>21</v>
      </c>
      <c r="G308" s="10">
        <v>41857</v>
      </c>
      <c r="H308" t="s">
        <v>21</v>
      </c>
      <c r="I308" s="11">
        <v>44570.123668981483</v>
      </c>
      <c r="J308" s="11">
        <v>44570.195717592593</v>
      </c>
      <c r="K308" s="8">
        <v>-3.4000000000000002E-2</v>
      </c>
      <c r="L308" s="22" t="s">
        <v>401</v>
      </c>
      <c r="M308" s="12">
        <f t="shared" si="16"/>
        <v>-0.34</v>
      </c>
      <c r="N308" s="10">
        <f t="shared" si="17"/>
        <v>7.2048611109494232E-2</v>
      </c>
      <c r="O308" s="13">
        <f t="shared" si="18"/>
        <v>7.2048611109494232E-2</v>
      </c>
      <c r="P308" s="12">
        <f t="shared" si="19"/>
        <v>-0.34</v>
      </c>
    </row>
    <row r="309" spans="1:16" x14ac:dyDescent="0.25">
      <c r="A309" t="s">
        <v>18</v>
      </c>
      <c r="B309">
        <v>25</v>
      </c>
      <c r="C309" t="s">
        <v>19</v>
      </c>
      <c r="D309" t="s">
        <v>20</v>
      </c>
      <c r="E309" s="10">
        <v>41900</v>
      </c>
      <c r="F309" t="s">
        <v>21</v>
      </c>
      <c r="G309" s="10">
        <v>41856.5</v>
      </c>
      <c r="H309" t="s">
        <v>21</v>
      </c>
      <c r="I309" s="11">
        <v>44570.136620370373</v>
      </c>
      <c r="J309" s="11">
        <v>44570.195717592593</v>
      </c>
      <c r="K309" s="8">
        <v>2.6000000000000002E-2</v>
      </c>
      <c r="L309" s="22">
        <v>8.6389527473446003E+17</v>
      </c>
      <c r="M309" s="12">
        <f t="shared" si="16"/>
        <v>0.26</v>
      </c>
      <c r="N309" s="10">
        <f t="shared" si="17"/>
        <v>5.9097222219861578E-2</v>
      </c>
      <c r="O309" s="13">
        <f t="shared" si="18"/>
        <v>5.9097222219861578E-2</v>
      </c>
      <c r="P309" s="12">
        <f t="shared" si="19"/>
        <v>0.26</v>
      </c>
    </row>
    <row r="310" spans="1:16" x14ac:dyDescent="0.25">
      <c r="A310" t="s">
        <v>18</v>
      </c>
      <c r="B310">
        <v>25</v>
      </c>
      <c r="C310" t="s">
        <v>19</v>
      </c>
      <c r="D310" t="s">
        <v>20</v>
      </c>
      <c r="E310" s="10">
        <v>42000</v>
      </c>
      <c r="F310" t="s">
        <v>21</v>
      </c>
      <c r="G310" s="10">
        <v>41856.5</v>
      </c>
      <c r="H310" t="s">
        <v>21</v>
      </c>
      <c r="I310" s="11">
        <v>44570.145925925928</v>
      </c>
      <c r="J310" s="11">
        <v>44570.195717592593</v>
      </c>
      <c r="K310" s="8">
        <v>8.539999999999999E-2</v>
      </c>
      <c r="L310" s="22" t="s">
        <v>402</v>
      </c>
      <c r="M310" s="12">
        <f t="shared" si="16"/>
        <v>0.85399999999999987</v>
      </c>
      <c r="N310" s="10">
        <f t="shared" si="17"/>
        <v>4.9791666664532386E-2</v>
      </c>
      <c r="O310" s="13">
        <f t="shared" si="18"/>
        <v>4.9791666664532386E-2</v>
      </c>
      <c r="P310" s="12">
        <f t="shared" si="19"/>
        <v>0.85399999999999987</v>
      </c>
    </row>
    <row r="311" spans="1:16" x14ac:dyDescent="0.25">
      <c r="A311" t="s">
        <v>18</v>
      </c>
      <c r="B311">
        <v>25</v>
      </c>
      <c r="C311" t="s">
        <v>19</v>
      </c>
      <c r="D311" t="s">
        <v>20</v>
      </c>
      <c r="E311" s="10">
        <v>42100</v>
      </c>
      <c r="F311" t="s">
        <v>21</v>
      </c>
      <c r="G311" s="10">
        <v>41856.5</v>
      </c>
      <c r="H311" t="s">
        <v>21</v>
      </c>
      <c r="I311" s="11">
        <v>44570.155648148146</v>
      </c>
      <c r="J311" s="11">
        <v>44570.195717592593</v>
      </c>
      <c r="K311" s="8">
        <v>0.14460000000000001</v>
      </c>
      <c r="L311" s="22" t="s">
        <v>403</v>
      </c>
      <c r="M311" s="12">
        <f t="shared" si="16"/>
        <v>1.4460000000000002</v>
      </c>
      <c r="N311" s="10">
        <f t="shared" si="17"/>
        <v>4.0069444446999114E-2</v>
      </c>
      <c r="O311" s="13">
        <f t="shared" si="18"/>
        <v>4.0069444446999114E-2</v>
      </c>
      <c r="P311" s="12">
        <f t="shared" si="19"/>
        <v>1.4460000000000002</v>
      </c>
    </row>
    <row r="312" spans="1:16" x14ac:dyDescent="0.25">
      <c r="A312" t="s">
        <v>18</v>
      </c>
      <c r="B312">
        <v>25</v>
      </c>
      <c r="C312" t="s">
        <v>19</v>
      </c>
      <c r="D312" t="s">
        <v>20</v>
      </c>
      <c r="E312" s="10">
        <v>41777</v>
      </c>
      <c r="F312" t="s">
        <v>21</v>
      </c>
      <c r="G312" s="10">
        <v>41760</v>
      </c>
      <c r="H312" t="s">
        <v>21</v>
      </c>
      <c r="I312" s="11">
        <v>44570.313483796293</v>
      </c>
      <c r="J312" s="11">
        <v>44570.364583333336</v>
      </c>
      <c r="K312" s="8">
        <v>1.0200000000000001E-2</v>
      </c>
      <c r="L312" s="22" t="s">
        <v>404</v>
      </c>
      <c r="M312" s="12">
        <f t="shared" si="16"/>
        <v>0.10200000000000001</v>
      </c>
      <c r="N312" s="10">
        <f t="shared" si="17"/>
        <v>5.1099537042318843E-2</v>
      </c>
      <c r="O312" s="13">
        <f t="shared" si="18"/>
        <v>5.1099537042318843E-2</v>
      </c>
      <c r="P312" s="12">
        <f t="shared" si="19"/>
        <v>0.10200000000000001</v>
      </c>
    </row>
    <row r="313" spans="1:16" x14ac:dyDescent="0.25">
      <c r="A313" t="s">
        <v>18</v>
      </c>
      <c r="B313">
        <v>25</v>
      </c>
      <c r="C313" t="s">
        <v>19</v>
      </c>
      <c r="D313" t="s">
        <v>20</v>
      </c>
      <c r="E313" s="10">
        <v>41900</v>
      </c>
      <c r="F313" t="s">
        <v>21</v>
      </c>
      <c r="G313" s="10">
        <v>41760.199999999997</v>
      </c>
      <c r="H313" t="s">
        <v>21</v>
      </c>
      <c r="I313" s="11">
        <v>44570.319444444445</v>
      </c>
      <c r="J313" s="11">
        <v>44570.364583333336</v>
      </c>
      <c r="K313" s="8">
        <v>8.3499999999999991E-2</v>
      </c>
      <c r="L313" s="22" t="s">
        <v>405</v>
      </c>
      <c r="M313" s="12">
        <f t="shared" si="16"/>
        <v>0.83499999999999996</v>
      </c>
      <c r="N313" s="10">
        <f t="shared" si="17"/>
        <v>4.5138888890505768E-2</v>
      </c>
      <c r="O313" s="13">
        <f t="shared" si="18"/>
        <v>4.5138888890505768E-2</v>
      </c>
      <c r="P313" s="12">
        <f t="shared" si="19"/>
        <v>0.83499999999999996</v>
      </c>
    </row>
    <row r="314" spans="1:16" x14ac:dyDescent="0.25">
      <c r="A314" t="s">
        <v>18</v>
      </c>
      <c r="B314">
        <v>25</v>
      </c>
      <c r="C314" t="s">
        <v>19</v>
      </c>
      <c r="D314" t="s">
        <v>20</v>
      </c>
      <c r="E314" s="10">
        <v>41811</v>
      </c>
      <c r="F314" t="s">
        <v>21</v>
      </c>
      <c r="G314" s="10">
        <v>41676.699999999997</v>
      </c>
      <c r="H314" t="s">
        <v>21</v>
      </c>
      <c r="I314" s="11">
        <v>44570.380740740744</v>
      </c>
      <c r="J314" s="11">
        <v>44570.396226851852</v>
      </c>
      <c r="K314" s="8">
        <v>8.0299999999999996E-2</v>
      </c>
      <c r="L314" s="22" t="s">
        <v>406</v>
      </c>
      <c r="M314" s="12">
        <f t="shared" si="16"/>
        <v>0.80299999999999994</v>
      </c>
      <c r="N314" s="10">
        <f t="shared" si="17"/>
        <v>1.5486111107748002E-2</v>
      </c>
      <c r="O314" s="13">
        <f t="shared" si="18"/>
        <v>1.5486111107748002E-2</v>
      </c>
      <c r="P314" s="12">
        <f t="shared" si="19"/>
        <v>0.80299999999999994</v>
      </c>
    </row>
    <row r="315" spans="1:16" x14ac:dyDescent="0.25">
      <c r="A315" t="s">
        <v>18</v>
      </c>
      <c r="B315">
        <v>25</v>
      </c>
      <c r="C315" t="s">
        <v>19</v>
      </c>
      <c r="D315" t="s">
        <v>20</v>
      </c>
      <c r="E315" s="10">
        <v>41718</v>
      </c>
      <c r="F315" t="s">
        <v>21</v>
      </c>
      <c r="G315" s="10">
        <v>41637</v>
      </c>
      <c r="H315" t="s">
        <v>21</v>
      </c>
      <c r="I315" s="11">
        <v>44570.403437499997</v>
      </c>
      <c r="J315" s="11">
        <v>44570.450902777775</v>
      </c>
      <c r="K315" s="8">
        <v>4.8499999999999995E-2</v>
      </c>
      <c r="L315" s="22" t="s">
        <v>407</v>
      </c>
      <c r="M315" s="12">
        <f t="shared" si="16"/>
        <v>0.48499999999999993</v>
      </c>
      <c r="N315" s="10">
        <f t="shared" si="17"/>
        <v>4.7465277777519077E-2</v>
      </c>
      <c r="O315" s="13">
        <f t="shared" si="18"/>
        <v>4.7465277777519077E-2</v>
      </c>
      <c r="P315" s="12">
        <f t="shared" si="19"/>
        <v>0.48499999999999993</v>
      </c>
    </row>
    <row r="316" spans="1:16" x14ac:dyDescent="0.25">
      <c r="A316" t="s">
        <v>18</v>
      </c>
      <c r="B316">
        <v>25</v>
      </c>
      <c r="C316" t="s">
        <v>19</v>
      </c>
      <c r="D316" t="s">
        <v>20</v>
      </c>
      <c r="E316" s="10">
        <v>41430</v>
      </c>
      <c r="F316" t="s">
        <v>21</v>
      </c>
      <c r="G316" s="10">
        <v>41700.1</v>
      </c>
      <c r="H316" t="s">
        <v>21</v>
      </c>
      <c r="I316" s="11">
        <v>44570.468101851853</v>
      </c>
      <c r="J316" s="11">
        <v>44570.55128472222</v>
      </c>
      <c r="K316" s="8">
        <v>-0.16300000000000001</v>
      </c>
      <c r="L316" s="22" t="s">
        <v>408</v>
      </c>
      <c r="M316" s="12">
        <f t="shared" si="16"/>
        <v>-1.6300000000000001</v>
      </c>
      <c r="N316" s="10">
        <f t="shared" si="17"/>
        <v>8.3182870366727002E-2</v>
      </c>
      <c r="O316" s="13">
        <f t="shared" si="18"/>
        <v>8.3182870366727002E-2</v>
      </c>
      <c r="P316" s="12">
        <f t="shared" si="19"/>
        <v>-1.6300000000000001</v>
      </c>
    </row>
    <row r="317" spans="1:16" x14ac:dyDescent="0.25">
      <c r="A317" t="s">
        <v>18</v>
      </c>
      <c r="B317">
        <v>25</v>
      </c>
      <c r="C317" t="s">
        <v>19</v>
      </c>
      <c r="D317" t="s">
        <v>20</v>
      </c>
      <c r="E317" s="10">
        <v>41700</v>
      </c>
      <c r="F317" t="s">
        <v>21</v>
      </c>
      <c r="G317" s="10">
        <v>41700</v>
      </c>
      <c r="H317" t="s">
        <v>21</v>
      </c>
      <c r="I317" s="11">
        <v>44570.489398148151</v>
      </c>
      <c r="J317" s="11">
        <v>44570.55128472222</v>
      </c>
      <c r="K317" s="8">
        <v>0</v>
      </c>
      <c r="L317" s="22" t="s">
        <v>409</v>
      </c>
      <c r="M317" s="12">
        <f t="shared" si="16"/>
        <v>0</v>
      </c>
      <c r="N317" s="10">
        <f t="shared" si="17"/>
        <v>6.1886574068921618E-2</v>
      </c>
      <c r="O317" s="13">
        <f t="shared" si="18"/>
        <v>6.1886574068921618E-2</v>
      </c>
      <c r="P317" s="12">
        <f t="shared" si="19"/>
        <v>0</v>
      </c>
    </row>
    <row r="318" spans="1:16" x14ac:dyDescent="0.25">
      <c r="A318" t="s">
        <v>18</v>
      </c>
      <c r="B318">
        <v>25</v>
      </c>
      <c r="C318" t="s">
        <v>19</v>
      </c>
      <c r="D318" t="s">
        <v>20</v>
      </c>
      <c r="E318" s="10">
        <v>41800</v>
      </c>
      <c r="F318" t="s">
        <v>21</v>
      </c>
      <c r="G318" s="10">
        <v>41699.599999999999</v>
      </c>
      <c r="H318" t="s">
        <v>21</v>
      </c>
      <c r="I318" s="11">
        <v>44570.507708333331</v>
      </c>
      <c r="J318" s="11">
        <v>44570.55128472222</v>
      </c>
      <c r="K318" s="8">
        <v>6.0100000000000001E-2</v>
      </c>
      <c r="L318" s="22" t="s">
        <v>410</v>
      </c>
      <c r="M318" s="12">
        <f t="shared" si="16"/>
        <v>0.60099999999999998</v>
      </c>
      <c r="N318" s="10">
        <f t="shared" si="17"/>
        <v>4.3576388889050577E-2</v>
      </c>
      <c r="O318" s="13">
        <f t="shared" si="18"/>
        <v>4.3576388889050577E-2</v>
      </c>
      <c r="P318" s="12">
        <f t="shared" si="19"/>
        <v>0.60099999999999998</v>
      </c>
    </row>
    <row r="319" spans="1:16" x14ac:dyDescent="0.25">
      <c r="A319" t="s">
        <v>18</v>
      </c>
      <c r="B319">
        <v>25</v>
      </c>
      <c r="C319" t="s">
        <v>19</v>
      </c>
      <c r="D319" t="s">
        <v>20</v>
      </c>
      <c r="E319" s="10">
        <v>41900</v>
      </c>
      <c r="F319" t="s">
        <v>21</v>
      </c>
      <c r="G319" s="10">
        <v>41699.5</v>
      </c>
      <c r="H319" t="s">
        <v>21</v>
      </c>
      <c r="I319" s="11">
        <v>44570.508761574078</v>
      </c>
      <c r="J319" s="11">
        <v>44570.55128472222</v>
      </c>
      <c r="K319" s="8">
        <v>0.11960000000000001</v>
      </c>
      <c r="L319" s="22" t="s">
        <v>411</v>
      </c>
      <c r="M319" s="12">
        <f t="shared" si="16"/>
        <v>1.1960000000000002</v>
      </c>
      <c r="N319" s="10">
        <f t="shared" si="17"/>
        <v>4.2523148142208811E-2</v>
      </c>
      <c r="O319" s="13">
        <f t="shared" si="18"/>
        <v>4.2523148142208811E-2</v>
      </c>
      <c r="P319" s="12">
        <f t="shared" si="19"/>
        <v>1.1960000000000002</v>
      </c>
    </row>
    <row r="320" spans="1:16" x14ac:dyDescent="0.25">
      <c r="A320" t="s">
        <v>18</v>
      </c>
      <c r="B320">
        <v>25</v>
      </c>
      <c r="C320" t="s">
        <v>19</v>
      </c>
      <c r="D320" t="s">
        <v>20</v>
      </c>
      <c r="E320" s="10">
        <v>42321</v>
      </c>
      <c r="F320" t="s">
        <v>21</v>
      </c>
      <c r="G320" s="10">
        <v>42021.5</v>
      </c>
      <c r="H320" t="s">
        <v>21</v>
      </c>
      <c r="I320" s="11">
        <v>44570.983969907407</v>
      </c>
      <c r="J320" s="11">
        <v>44571.009513888886</v>
      </c>
      <c r="K320" s="8">
        <v>0.1769</v>
      </c>
      <c r="L320" s="22">
        <v>8.64202342649536E+17</v>
      </c>
      <c r="M320" s="12">
        <f t="shared" si="16"/>
        <v>1.7690000000000001</v>
      </c>
      <c r="N320" s="10">
        <f t="shared" si="17"/>
        <v>2.5543981479131617E-2</v>
      </c>
      <c r="O320" s="13">
        <f t="shared" si="18"/>
        <v>2.5543981479131617E-2</v>
      </c>
      <c r="P320" s="12">
        <f t="shared" si="19"/>
        <v>1.7690000000000001</v>
      </c>
    </row>
    <row r="321" spans="1:16" x14ac:dyDescent="0.25">
      <c r="A321" t="s">
        <v>18</v>
      </c>
      <c r="B321">
        <v>25</v>
      </c>
      <c r="C321" t="s">
        <v>19</v>
      </c>
      <c r="D321" t="s">
        <v>20</v>
      </c>
      <c r="E321" s="10">
        <v>41867.5</v>
      </c>
      <c r="F321" t="s">
        <v>21</v>
      </c>
      <c r="G321" s="10">
        <v>41795</v>
      </c>
      <c r="H321" t="s">
        <v>21</v>
      </c>
      <c r="I321" s="11">
        <v>44571.063530092593</v>
      </c>
      <c r="J321" s="11">
        <v>44571.068888888891</v>
      </c>
      <c r="K321" s="8">
        <v>4.3299999999999998E-2</v>
      </c>
      <c r="L321" s="22" t="s">
        <v>412</v>
      </c>
      <c r="M321" s="12">
        <f t="shared" si="16"/>
        <v>0.433</v>
      </c>
      <c r="N321" s="10">
        <f t="shared" si="17"/>
        <v>5.3587962975143455E-3</v>
      </c>
      <c r="O321" s="13">
        <f t="shared" si="18"/>
        <v>5.3587962975143455E-3</v>
      </c>
      <c r="P321" s="12">
        <f t="shared" si="19"/>
        <v>0.43299999999999994</v>
      </c>
    </row>
    <row r="322" spans="1:16" x14ac:dyDescent="0.25">
      <c r="A322" t="s">
        <v>18</v>
      </c>
      <c r="B322">
        <v>25</v>
      </c>
      <c r="C322" t="s">
        <v>19</v>
      </c>
      <c r="D322" t="s">
        <v>20</v>
      </c>
      <c r="E322" s="10">
        <v>41687</v>
      </c>
      <c r="F322" t="s">
        <v>21</v>
      </c>
      <c r="G322" s="10">
        <v>41597.5</v>
      </c>
      <c r="H322" t="s">
        <v>21</v>
      </c>
      <c r="I322" s="11">
        <v>44571.081655092596</v>
      </c>
      <c r="J322" s="11">
        <v>44571.084490740737</v>
      </c>
      <c r="K322" s="8">
        <v>5.3699999999999998E-2</v>
      </c>
      <c r="L322" s="22" t="s">
        <v>413</v>
      </c>
      <c r="M322" s="12">
        <f t="shared" ref="M322:M385" si="20">$S$3*K322</f>
        <v>0.53699999999999992</v>
      </c>
      <c r="N322" s="10">
        <f t="shared" ref="N322:N385" si="21">J322-I322</f>
        <v>2.8356481416267343E-3</v>
      </c>
      <c r="O322" s="13">
        <f t="shared" ref="O322:O385" si="22">J322-I322</f>
        <v>2.8356481416267343E-3</v>
      </c>
      <c r="P322" s="12">
        <f t="shared" ref="P322:P385" si="23">M322/B322*$R$3</f>
        <v>0.53699999999999992</v>
      </c>
    </row>
    <row r="323" spans="1:16" x14ac:dyDescent="0.25">
      <c r="A323" t="s">
        <v>18</v>
      </c>
      <c r="B323">
        <v>25</v>
      </c>
      <c r="C323" t="s">
        <v>19</v>
      </c>
      <c r="D323" t="s">
        <v>20</v>
      </c>
      <c r="E323" s="10">
        <v>41700</v>
      </c>
      <c r="F323" t="s">
        <v>21</v>
      </c>
      <c r="G323" s="10">
        <v>41759.9</v>
      </c>
      <c r="H323" t="s">
        <v>21</v>
      </c>
      <c r="I323" s="11">
        <v>44571.087638888886</v>
      </c>
      <c r="J323" s="11">
        <v>44571.400613425925</v>
      </c>
      <c r="K323" s="8">
        <v>-3.5900000000000001E-2</v>
      </c>
      <c r="L323" s="22" t="s">
        <v>414</v>
      </c>
      <c r="M323" s="12">
        <f t="shared" si="20"/>
        <v>-0.35899999999999999</v>
      </c>
      <c r="N323" s="10">
        <f t="shared" si="21"/>
        <v>0.31297453703882638</v>
      </c>
      <c r="O323" s="13">
        <f t="shared" si="22"/>
        <v>0.31297453703882638</v>
      </c>
      <c r="P323" s="12">
        <f t="shared" si="23"/>
        <v>-0.35899999999999999</v>
      </c>
    </row>
    <row r="324" spans="1:16" x14ac:dyDescent="0.25">
      <c r="A324" t="s">
        <v>18</v>
      </c>
      <c r="B324">
        <v>25</v>
      </c>
      <c r="C324" t="s">
        <v>19</v>
      </c>
      <c r="D324" t="s">
        <v>20</v>
      </c>
      <c r="E324" s="10">
        <v>41850</v>
      </c>
      <c r="F324" t="s">
        <v>21</v>
      </c>
      <c r="G324" s="10">
        <v>41759.5</v>
      </c>
      <c r="H324" t="s">
        <v>21</v>
      </c>
      <c r="I324" s="11">
        <v>44571.141701388886</v>
      </c>
      <c r="J324" s="11">
        <v>44571.400613425925</v>
      </c>
      <c r="K324" s="8">
        <v>5.4100000000000002E-2</v>
      </c>
      <c r="L324" s="22" t="s">
        <v>415</v>
      </c>
      <c r="M324" s="12">
        <f t="shared" si="20"/>
        <v>0.54100000000000004</v>
      </c>
      <c r="N324" s="10">
        <f t="shared" si="21"/>
        <v>0.25891203703940846</v>
      </c>
      <c r="O324" s="13">
        <f t="shared" si="22"/>
        <v>0.25891203703940846</v>
      </c>
      <c r="P324" s="12">
        <f t="shared" si="23"/>
        <v>0.54100000000000004</v>
      </c>
    </row>
    <row r="325" spans="1:16" x14ac:dyDescent="0.25">
      <c r="A325" t="s">
        <v>18</v>
      </c>
      <c r="B325">
        <v>25</v>
      </c>
      <c r="C325" t="s">
        <v>19</v>
      </c>
      <c r="D325" t="s">
        <v>20</v>
      </c>
      <c r="E325" s="10">
        <v>41900</v>
      </c>
      <c r="F325" t="s">
        <v>21</v>
      </c>
      <c r="G325" s="10">
        <v>41759.5</v>
      </c>
      <c r="H325" t="s">
        <v>21</v>
      </c>
      <c r="I325" s="11">
        <v>44571.143738425926</v>
      </c>
      <c r="J325" s="11">
        <v>44571.400613425925</v>
      </c>
      <c r="K325" s="8">
        <v>8.3800000000000013E-2</v>
      </c>
      <c r="L325" s="22" t="s">
        <v>416</v>
      </c>
      <c r="M325" s="12">
        <f t="shared" si="20"/>
        <v>0.83800000000000008</v>
      </c>
      <c r="N325" s="10">
        <f t="shared" si="21"/>
        <v>0.25687499999912689</v>
      </c>
      <c r="O325" s="13">
        <f t="shared" si="22"/>
        <v>0.25687499999912689</v>
      </c>
      <c r="P325" s="12">
        <f t="shared" si="23"/>
        <v>0.83800000000000008</v>
      </c>
    </row>
    <row r="326" spans="1:16" x14ac:dyDescent="0.25">
      <c r="A326" t="s">
        <v>18</v>
      </c>
      <c r="B326">
        <v>25</v>
      </c>
      <c r="C326" t="s">
        <v>19</v>
      </c>
      <c r="D326" t="s">
        <v>20</v>
      </c>
      <c r="E326" s="10">
        <v>41886</v>
      </c>
      <c r="F326" t="s">
        <v>21</v>
      </c>
      <c r="G326" s="10">
        <v>41759.1</v>
      </c>
      <c r="H326" t="s">
        <v>21</v>
      </c>
      <c r="I326" s="11">
        <v>44571.167696759258</v>
      </c>
      <c r="J326" s="11">
        <v>44571.400613425925</v>
      </c>
      <c r="K326" s="8">
        <v>7.5800000000000006E-2</v>
      </c>
      <c r="L326" s="22" t="s">
        <v>417</v>
      </c>
      <c r="M326" s="12">
        <f t="shared" si="20"/>
        <v>0.75800000000000001</v>
      </c>
      <c r="N326" s="10">
        <f t="shared" si="21"/>
        <v>0.23291666666773381</v>
      </c>
      <c r="O326" s="13">
        <f t="shared" si="22"/>
        <v>0.23291666666773381</v>
      </c>
      <c r="P326" s="12">
        <f t="shared" si="23"/>
        <v>0.75800000000000001</v>
      </c>
    </row>
    <row r="327" spans="1:16" x14ac:dyDescent="0.25">
      <c r="A327" t="s">
        <v>18</v>
      </c>
      <c r="B327">
        <v>25</v>
      </c>
      <c r="C327" t="s">
        <v>19</v>
      </c>
      <c r="D327" t="s">
        <v>20</v>
      </c>
      <c r="E327" s="10">
        <v>42000</v>
      </c>
      <c r="F327" t="s">
        <v>21</v>
      </c>
      <c r="G327" s="10">
        <v>41759</v>
      </c>
      <c r="H327" t="s">
        <v>21</v>
      </c>
      <c r="I327" s="11">
        <v>44571.218726851854</v>
      </c>
      <c r="J327" s="11">
        <v>44571.400613425925</v>
      </c>
      <c r="K327" s="8">
        <v>0.14349999999999999</v>
      </c>
      <c r="L327" s="22" t="s">
        <v>418</v>
      </c>
      <c r="M327" s="12">
        <f t="shared" si="20"/>
        <v>1.4349999999999998</v>
      </c>
      <c r="N327" s="10">
        <f t="shared" si="21"/>
        <v>0.18188657407154096</v>
      </c>
      <c r="O327" s="13">
        <f t="shared" si="22"/>
        <v>0.18188657407154096</v>
      </c>
      <c r="P327" s="12">
        <f t="shared" si="23"/>
        <v>1.4349999999999998</v>
      </c>
    </row>
    <row r="328" spans="1:16" x14ac:dyDescent="0.25">
      <c r="A328" t="s">
        <v>18</v>
      </c>
      <c r="B328">
        <v>25</v>
      </c>
      <c r="C328" t="s">
        <v>19</v>
      </c>
      <c r="D328" t="s">
        <v>20</v>
      </c>
      <c r="E328" s="10">
        <v>42100</v>
      </c>
      <c r="F328" t="s">
        <v>21</v>
      </c>
      <c r="G328" s="10">
        <v>41759</v>
      </c>
      <c r="H328" t="s">
        <v>21</v>
      </c>
      <c r="I328" s="11">
        <v>44571.221770833334</v>
      </c>
      <c r="J328" s="11">
        <v>44571.400613425925</v>
      </c>
      <c r="K328" s="8">
        <v>0.20250000000000001</v>
      </c>
      <c r="L328" s="22" t="s">
        <v>419</v>
      </c>
      <c r="M328" s="12">
        <f t="shared" si="20"/>
        <v>2.0250000000000004</v>
      </c>
      <c r="N328" s="10">
        <f t="shared" si="21"/>
        <v>0.17884259259153623</v>
      </c>
      <c r="O328" s="13">
        <f t="shared" si="22"/>
        <v>0.17884259259153623</v>
      </c>
      <c r="P328" s="12">
        <f t="shared" si="23"/>
        <v>2.0250000000000004</v>
      </c>
    </row>
    <row r="329" spans="1:16" x14ac:dyDescent="0.25">
      <c r="A329" t="s">
        <v>18</v>
      </c>
      <c r="B329">
        <v>25</v>
      </c>
      <c r="C329" t="s">
        <v>19</v>
      </c>
      <c r="D329" t="s">
        <v>20</v>
      </c>
      <c r="E329" s="10">
        <v>41878.5</v>
      </c>
      <c r="F329" t="s">
        <v>21</v>
      </c>
      <c r="G329" s="10">
        <v>41580.5</v>
      </c>
      <c r="H329" t="s">
        <v>21</v>
      </c>
      <c r="I329" s="11">
        <v>44571.476956018516</v>
      </c>
      <c r="J329" s="11">
        <v>44571.507847222223</v>
      </c>
      <c r="K329" s="8">
        <v>0.1779</v>
      </c>
      <c r="L329" s="22" t="s">
        <v>420</v>
      </c>
      <c r="M329" s="12">
        <f t="shared" si="20"/>
        <v>1.7789999999999999</v>
      </c>
      <c r="N329" s="10">
        <f t="shared" si="21"/>
        <v>3.0891203707142267E-2</v>
      </c>
      <c r="O329" s="13">
        <f t="shared" si="22"/>
        <v>3.0891203707142267E-2</v>
      </c>
      <c r="P329" s="12">
        <f t="shared" si="23"/>
        <v>1.7789999999999999</v>
      </c>
    </row>
    <row r="330" spans="1:16" x14ac:dyDescent="0.25">
      <c r="A330" t="s">
        <v>18</v>
      </c>
      <c r="B330">
        <v>25</v>
      </c>
      <c r="C330" t="s">
        <v>19</v>
      </c>
      <c r="D330" t="s">
        <v>20</v>
      </c>
      <c r="E330" s="10">
        <v>41446.5</v>
      </c>
      <c r="F330" t="s">
        <v>21</v>
      </c>
      <c r="G330" s="10">
        <v>41246.9</v>
      </c>
      <c r="H330" t="s">
        <v>21</v>
      </c>
      <c r="I330" s="11">
        <v>44571.851331018515</v>
      </c>
      <c r="J330" s="11">
        <v>44571.872002314813</v>
      </c>
      <c r="K330" s="8">
        <v>0.12039999999999999</v>
      </c>
      <c r="L330" t="s">
        <v>421</v>
      </c>
      <c r="M330" s="12">
        <f t="shared" si="20"/>
        <v>1.204</v>
      </c>
      <c r="N330" s="10">
        <f t="shared" si="21"/>
        <v>2.0671296297223307E-2</v>
      </c>
      <c r="O330" s="13">
        <f t="shared" si="22"/>
        <v>2.0671296297223307E-2</v>
      </c>
      <c r="P330" s="12">
        <f t="shared" si="23"/>
        <v>1.204</v>
      </c>
    </row>
    <row r="331" spans="1:16" x14ac:dyDescent="0.25">
      <c r="A331" t="s">
        <v>18</v>
      </c>
      <c r="B331">
        <v>25</v>
      </c>
      <c r="C331" t="s">
        <v>19</v>
      </c>
      <c r="D331" t="s">
        <v>20</v>
      </c>
      <c r="E331" s="10">
        <v>41600</v>
      </c>
      <c r="F331" t="s">
        <v>21</v>
      </c>
      <c r="G331" s="10">
        <v>41246.5</v>
      </c>
      <c r="H331" t="s">
        <v>21</v>
      </c>
      <c r="I331" s="11">
        <v>44571.858888888892</v>
      </c>
      <c r="J331" s="11">
        <v>44571.872002314813</v>
      </c>
      <c r="K331" s="8">
        <v>0.21239999999999998</v>
      </c>
      <c r="L331">
        <v>8.6451940235304102E+17</v>
      </c>
      <c r="M331" s="12">
        <f t="shared" si="20"/>
        <v>2.1239999999999997</v>
      </c>
      <c r="N331" s="10">
        <f t="shared" si="21"/>
        <v>1.3113425920892041E-2</v>
      </c>
      <c r="O331" s="13">
        <f t="shared" si="22"/>
        <v>1.3113425920892041E-2</v>
      </c>
      <c r="P331" s="12">
        <f t="shared" si="23"/>
        <v>2.1239999999999997</v>
      </c>
    </row>
    <row r="332" spans="1:16" x14ac:dyDescent="0.25">
      <c r="A332" t="s">
        <v>18</v>
      </c>
      <c r="B332">
        <v>25</v>
      </c>
      <c r="C332" t="s">
        <v>19</v>
      </c>
      <c r="D332" t="s">
        <v>20</v>
      </c>
      <c r="E332" s="10">
        <v>41742.5</v>
      </c>
      <c r="F332" t="s">
        <v>21</v>
      </c>
      <c r="G332" s="10">
        <v>41665.4</v>
      </c>
      <c r="H332" t="s">
        <v>21</v>
      </c>
      <c r="I332" s="11">
        <v>44572.033148148148</v>
      </c>
      <c r="J332" s="11">
        <v>44572.058171296296</v>
      </c>
      <c r="K332" s="8">
        <v>4.6300000000000001E-2</v>
      </c>
      <c r="L332" t="s">
        <v>422</v>
      </c>
      <c r="M332" s="12">
        <f t="shared" si="20"/>
        <v>0.46300000000000002</v>
      </c>
      <c r="N332" s="10">
        <f t="shared" si="21"/>
        <v>2.5023148147738539E-2</v>
      </c>
      <c r="O332" s="13">
        <f t="shared" si="22"/>
        <v>2.5023148147738539E-2</v>
      </c>
      <c r="P332" s="12">
        <f t="shared" si="23"/>
        <v>0.46300000000000002</v>
      </c>
    </row>
    <row r="333" spans="1:16" x14ac:dyDescent="0.25">
      <c r="A333" t="s">
        <v>18</v>
      </c>
      <c r="B333">
        <v>25</v>
      </c>
      <c r="C333" t="s">
        <v>19</v>
      </c>
      <c r="D333" t="s">
        <v>20</v>
      </c>
      <c r="E333" s="10">
        <v>41700</v>
      </c>
      <c r="F333" t="s">
        <v>21</v>
      </c>
      <c r="G333" s="10">
        <v>41964</v>
      </c>
      <c r="H333" t="s">
        <v>21</v>
      </c>
      <c r="I333" s="11">
        <v>44572.063009259262</v>
      </c>
      <c r="J333" s="11">
        <v>44572.414097222223</v>
      </c>
      <c r="K333" s="8">
        <v>-0.1583</v>
      </c>
      <c r="L333" t="s">
        <v>423</v>
      </c>
      <c r="M333" s="12">
        <f t="shared" si="20"/>
        <v>-1.583</v>
      </c>
      <c r="N333" s="10">
        <f t="shared" si="21"/>
        <v>0.35108796296117362</v>
      </c>
      <c r="O333" s="13">
        <f t="shared" si="22"/>
        <v>0.35108796296117362</v>
      </c>
      <c r="P333" s="12">
        <f t="shared" si="23"/>
        <v>-1.583</v>
      </c>
    </row>
    <row r="334" spans="1:16" x14ac:dyDescent="0.25">
      <c r="A334" t="s">
        <v>18</v>
      </c>
      <c r="B334">
        <v>25</v>
      </c>
      <c r="C334" t="s">
        <v>19</v>
      </c>
      <c r="D334" t="s">
        <v>20</v>
      </c>
      <c r="E334" s="10">
        <v>41850</v>
      </c>
      <c r="F334" t="s">
        <v>21</v>
      </c>
      <c r="G334" s="10">
        <v>41964</v>
      </c>
      <c r="H334" t="s">
        <v>21</v>
      </c>
      <c r="I334" s="11">
        <v>44572.106226851851</v>
      </c>
      <c r="J334" s="11">
        <v>44572.414097222223</v>
      </c>
      <c r="K334" s="8">
        <v>-6.8099999999999994E-2</v>
      </c>
      <c r="L334" t="s">
        <v>424</v>
      </c>
      <c r="M334" s="12">
        <f t="shared" si="20"/>
        <v>-0.68099999999999994</v>
      </c>
      <c r="N334" s="10">
        <f t="shared" si="21"/>
        <v>0.30787037037225673</v>
      </c>
      <c r="O334" s="13">
        <f t="shared" si="22"/>
        <v>0.30787037037225673</v>
      </c>
      <c r="P334" s="12">
        <f t="shared" si="23"/>
        <v>-0.68099999999999994</v>
      </c>
    </row>
    <row r="335" spans="1:16" x14ac:dyDescent="0.25">
      <c r="A335" t="s">
        <v>18</v>
      </c>
      <c r="B335">
        <v>25</v>
      </c>
      <c r="C335" t="s">
        <v>19</v>
      </c>
      <c r="D335" t="s">
        <v>20</v>
      </c>
      <c r="E335" s="10">
        <v>41900</v>
      </c>
      <c r="F335" t="s">
        <v>21</v>
      </c>
      <c r="G335" s="10">
        <v>41964</v>
      </c>
      <c r="H335" t="s">
        <v>21</v>
      </c>
      <c r="I335" s="11">
        <v>44572.106377314813</v>
      </c>
      <c r="J335" s="11">
        <v>44572.414097222223</v>
      </c>
      <c r="K335" s="8">
        <v>-3.8199999999999998E-2</v>
      </c>
      <c r="L335" t="s">
        <v>425</v>
      </c>
      <c r="M335" s="12">
        <f t="shared" si="20"/>
        <v>-0.38200000000000001</v>
      </c>
      <c r="N335" s="10">
        <f t="shared" si="21"/>
        <v>0.30771990741050104</v>
      </c>
      <c r="O335" s="13">
        <f t="shared" si="22"/>
        <v>0.30771990741050104</v>
      </c>
      <c r="P335" s="12">
        <f t="shared" si="23"/>
        <v>-0.38200000000000001</v>
      </c>
    </row>
    <row r="336" spans="1:16" x14ac:dyDescent="0.25">
      <c r="A336" t="s">
        <v>18</v>
      </c>
      <c r="B336">
        <v>25</v>
      </c>
      <c r="C336" t="s">
        <v>19</v>
      </c>
      <c r="D336" t="s">
        <v>20</v>
      </c>
      <c r="E336" s="10">
        <v>42000</v>
      </c>
      <c r="F336" t="s">
        <v>21</v>
      </c>
      <c r="G336" s="10">
        <v>41964</v>
      </c>
      <c r="H336" t="s">
        <v>21</v>
      </c>
      <c r="I336" s="11">
        <v>44572.106944444444</v>
      </c>
      <c r="J336" s="11">
        <v>44572.414097222223</v>
      </c>
      <c r="K336" s="8">
        <v>2.1400000000000002E-2</v>
      </c>
      <c r="L336" t="s">
        <v>426</v>
      </c>
      <c r="M336" s="12">
        <f t="shared" si="20"/>
        <v>0.21400000000000002</v>
      </c>
      <c r="N336" s="10">
        <f t="shared" si="21"/>
        <v>0.30715277777926531</v>
      </c>
      <c r="O336" s="13">
        <f t="shared" si="22"/>
        <v>0.30715277777926531</v>
      </c>
      <c r="P336" s="12">
        <f t="shared" si="23"/>
        <v>0.21400000000000005</v>
      </c>
    </row>
    <row r="337" spans="1:16" x14ac:dyDescent="0.25">
      <c r="A337" t="s">
        <v>18</v>
      </c>
      <c r="B337">
        <v>25</v>
      </c>
      <c r="C337" t="s">
        <v>19</v>
      </c>
      <c r="D337" t="s">
        <v>20</v>
      </c>
      <c r="E337" s="10">
        <v>42100</v>
      </c>
      <c r="F337" t="s">
        <v>21</v>
      </c>
      <c r="G337" s="10">
        <v>41964</v>
      </c>
      <c r="H337" t="s">
        <v>21</v>
      </c>
      <c r="I337" s="11">
        <v>44572.141886574071</v>
      </c>
      <c r="J337" s="11">
        <v>44572.414097222223</v>
      </c>
      <c r="K337" s="8">
        <v>8.0799999999999997E-2</v>
      </c>
      <c r="L337">
        <v>8.6462195902078106E+17</v>
      </c>
      <c r="M337" s="12">
        <f t="shared" si="20"/>
        <v>0.80799999999999994</v>
      </c>
      <c r="N337" s="10">
        <f t="shared" si="21"/>
        <v>0.27221064815239515</v>
      </c>
      <c r="O337" s="13">
        <f t="shared" si="22"/>
        <v>0.27221064815239515</v>
      </c>
      <c r="P337" s="12">
        <f t="shared" si="23"/>
        <v>0.80799999999999983</v>
      </c>
    </row>
    <row r="338" spans="1:16" x14ac:dyDescent="0.25">
      <c r="A338" t="s">
        <v>18</v>
      </c>
      <c r="B338">
        <v>25</v>
      </c>
      <c r="C338" t="s">
        <v>19</v>
      </c>
      <c r="D338" t="s">
        <v>20</v>
      </c>
      <c r="E338" s="10">
        <v>42200</v>
      </c>
      <c r="F338" t="s">
        <v>21</v>
      </c>
      <c r="G338" s="10">
        <v>41964</v>
      </c>
      <c r="H338" t="s">
        <v>21</v>
      </c>
      <c r="I338" s="11">
        <v>44572.143206018518</v>
      </c>
      <c r="J338" s="11">
        <v>44572.414097222223</v>
      </c>
      <c r="K338" s="8">
        <v>0.13980000000000001</v>
      </c>
      <c r="L338" t="s">
        <v>427</v>
      </c>
      <c r="M338" s="12">
        <f t="shared" si="20"/>
        <v>1.3980000000000001</v>
      </c>
      <c r="N338" s="10">
        <f t="shared" si="21"/>
        <v>0.270891203705105</v>
      </c>
      <c r="O338" s="13">
        <f t="shared" si="22"/>
        <v>0.270891203705105</v>
      </c>
      <c r="P338" s="12">
        <f t="shared" si="23"/>
        <v>1.3980000000000001</v>
      </c>
    </row>
    <row r="339" spans="1:16" x14ac:dyDescent="0.25">
      <c r="A339" t="s">
        <v>18</v>
      </c>
      <c r="B339">
        <v>25</v>
      </c>
      <c r="C339" t="s">
        <v>19</v>
      </c>
      <c r="D339" t="s">
        <v>20</v>
      </c>
      <c r="E339" s="10">
        <v>42148</v>
      </c>
      <c r="F339" t="s">
        <v>21</v>
      </c>
      <c r="G339" s="10">
        <v>41964</v>
      </c>
      <c r="H339" t="s">
        <v>21</v>
      </c>
      <c r="I339" s="11">
        <v>44572.310081018521</v>
      </c>
      <c r="J339" s="11">
        <v>44572.414097222223</v>
      </c>
      <c r="K339" s="8">
        <v>0.1091</v>
      </c>
      <c r="L339" t="s">
        <v>428</v>
      </c>
      <c r="M339" s="12">
        <f t="shared" si="20"/>
        <v>1.091</v>
      </c>
      <c r="N339" s="10">
        <f t="shared" si="21"/>
        <v>0.10401620370248565</v>
      </c>
      <c r="O339" s="13">
        <f t="shared" si="22"/>
        <v>0.10401620370248565</v>
      </c>
      <c r="P339" s="12">
        <f t="shared" si="23"/>
        <v>1.091</v>
      </c>
    </row>
    <row r="340" spans="1:16" x14ac:dyDescent="0.25">
      <c r="A340" t="s">
        <v>18</v>
      </c>
      <c r="B340">
        <v>25</v>
      </c>
      <c r="C340" t="s">
        <v>19</v>
      </c>
      <c r="D340" t="s">
        <v>20</v>
      </c>
      <c r="E340" s="10">
        <v>42500</v>
      </c>
      <c r="F340" t="s">
        <v>21</v>
      </c>
      <c r="G340" s="10">
        <v>41964</v>
      </c>
      <c r="H340" t="s">
        <v>21</v>
      </c>
      <c r="I340" s="11">
        <v>44572.391770833332</v>
      </c>
      <c r="J340" s="11">
        <v>44572.414097222223</v>
      </c>
      <c r="K340" s="8">
        <v>0.31530000000000002</v>
      </c>
      <c r="L340" t="s">
        <v>429</v>
      </c>
      <c r="M340" s="12">
        <f t="shared" si="20"/>
        <v>3.1530000000000005</v>
      </c>
      <c r="N340" s="10">
        <f t="shared" si="21"/>
        <v>2.2326388891087845E-2</v>
      </c>
      <c r="O340" s="13">
        <f t="shared" si="22"/>
        <v>2.2326388891087845E-2</v>
      </c>
      <c r="P340" s="12">
        <f t="shared" si="23"/>
        <v>3.1530000000000005</v>
      </c>
    </row>
    <row r="341" spans="1:16" x14ac:dyDescent="0.25">
      <c r="A341" t="s">
        <v>18</v>
      </c>
      <c r="B341">
        <v>25</v>
      </c>
      <c r="C341" t="s">
        <v>19</v>
      </c>
      <c r="D341" t="s">
        <v>20</v>
      </c>
      <c r="E341" s="10">
        <v>41972.5</v>
      </c>
      <c r="F341" t="s">
        <v>21</v>
      </c>
      <c r="G341" s="10">
        <v>41899.5</v>
      </c>
      <c r="H341" t="s">
        <v>21</v>
      </c>
      <c r="I341" s="11">
        <v>44572.421863425923</v>
      </c>
      <c r="J341" s="11">
        <v>44572.423935185187</v>
      </c>
      <c r="K341" s="8">
        <v>4.3499999999999997E-2</v>
      </c>
      <c r="L341" t="s">
        <v>430</v>
      </c>
      <c r="M341" s="12">
        <f t="shared" si="20"/>
        <v>0.43499999999999994</v>
      </c>
      <c r="N341" s="10">
        <f t="shared" si="21"/>
        <v>2.0717592633445747E-3</v>
      </c>
      <c r="O341" s="13">
        <f t="shared" si="22"/>
        <v>2.0717592633445747E-3</v>
      </c>
      <c r="P341" s="12">
        <f t="shared" si="23"/>
        <v>0.43499999999999994</v>
      </c>
    </row>
    <row r="342" spans="1:16" x14ac:dyDescent="0.25">
      <c r="A342" t="s">
        <v>18</v>
      </c>
      <c r="B342">
        <v>25</v>
      </c>
      <c r="C342" t="s">
        <v>19</v>
      </c>
      <c r="D342" t="s">
        <v>20</v>
      </c>
      <c r="E342" s="10">
        <v>41913.5</v>
      </c>
      <c r="F342" t="s">
        <v>21</v>
      </c>
      <c r="G342" s="10">
        <v>41848</v>
      </c>
      <c r="H342" t="s">
        <v>21</v>
      </c>
      <c r="I342" s="11">
        <v>44572.426782407405</v>
      </c>
      <c r="J342" s="11">
        <v>44572.473506944443</v>
      </c>
      <c r="K342" s="8">
        <v>3.9100000000000003E-2</v>
      </c>
      <c r="L342" t="s">
        <v>431</v>
      </c>
      <c r="M342" s="12">
        <f t="shared" si="20"/>
        <v>0.39100000000000001</v>
      </c>
      <c r="N342" s="10">
        <f t="shared" si="21"/>
        <v>4.6724537038244307E-2</v>
      </c>
      <c r="O342" s="13">
        <f t="shared" si="22"/>
        <v>4.6724537038244307E-2</v>
      </c>
      <c r="P342" s="12">
        <f t="shared" si="23"/>
        <v>0.39100000000000001</v>
      </c>
    </row>
    <row r="343" spans="1:16" x14ac:dyDescent="0.25">
      <c r="A343" t="s">
        <v>18</v>
      </c>
      <c r="B343">
        <v>25</v>
      </c>
      <c r="C343" t="s">
        <v>19</v>
      </c>
      <c r="D343" t="s">
        <v>20</v>
      </c>
      <c r="E343" s="10">
        <v>42000</v>
      </c>
      <c r="F343" t="s">
        <v>21</v>
      </c>
      <c r="G343" s="10">
        <v>41848</v>
      </c>
      <c r="H343" t="s">
        <v>21</v>
      </c>
      <c r="I343" s="11">
        <v>44572.433321759258</v>
      </c>
      <c r="J343" s="11">
        <v>44572.473506944443</v>
      </c>
      <c r="K343" s="8">
        <v>9.0500000000000011E-2</v>
      </c>
      <c r="L343" t="s">
        <v>432</v>
      </c>
      <c r="M343" s="12">
        <f t="shared" si="20"/>
        <v>0.90500000000000014</v>
      </c>
      <c r="N343" s="10">
        <f t="shared" si="21"/>
        <v>4.0185185185691807E-2</v>
      </c>
      <c r="O343" s="13">
        <f t="shared" si="22"/>
        <v>4.0185185185691807E-2</v>
      </c>
      <c r="P343" s="12">
        <f t="shared" si="23"/>
        <v>0.90500000000000003</v>
      </c>
    </row>
    <row r="344" spans="1:16" x14ac:dyDescent="0.25">
      <c r="A344" t="s">
        <v>18</v>
      </c>
      <c r="B344">
        <v>25</v>
      </c>
      <c r="C344" t="s">
        <v>19</v>
      </c>
      <c r="D344" t="s">
        <v>20</v>
      </c>
      <c r="E344" s="10">
        <v>42100</v>
      </c>
      <c r="F344" t="s">
        <v>21</v>
      </c>
      <c r="G344" s="10">
        <v>41848</v>
      </c>
      <c r="H344" t="s">
        <v>21</v>
      </c>
      <c r="I344" s="11">
        <v>44572.443761574075</v>
      </c>
      <c r="J344" s="11">
        <v>44572.473506944443</v>
      </c>
      <c r="K344" s="8">
        <v>0.14960000000000001</v>
      </c>
      <c r="L344" t="s">
        <v>433</v>
      </c>
      <c r="M344" s="12">
        <f t="shared" si="20"/>
        <v>1.496</v>
      </c>
      <c r="N344" s="10">
        <f t="shared" si="21"/>
        <v>2.9745370367891155E-2</v>
      </c>
      <c r="O344" s="13">
        <f t="shared" si="22"/>
        <v>2.9745370367891155E-2</v>
      </c>
      <c r="P344" s="12">
        <f t="shared" si="23"/>
        <v>1.496</v>
      </c>
    </row>
    <row r="345" spans="1:16" x14ac:dyDescent="0.25">
      <c r="A345" t="s">
        <v>18</v>
      </c>
      <c r="B345">
        <v>25</v>
      </c>
      <c r="C345" t="s">
        <v>19</v>
      </c>
      <c r="D345" t="s">
        <v>20</v>
      </c>
      <c r="E345" s="10">
        <v>41827.5</v>
      </c>
      <c r="F345" t="s">
        <v>21</v>
      </c>
      <c r="G345" s="10">
        <v>41759</v>
      </c>
      <c r="H345" t="s">
        <v>21</v>
      </c>
      <c r="I345" s="11">
        <v>44572.541805555556</v>
      </c>
      <c r="J345" s="11">
        <v>44572.602233796293</v>
      </c>
      <c r="K345" s="8">
        <v>4.0899999999999999E-2</v>
      </c>
      <c r="L345">
        <v>8.6476688584288602E+17</v>
      </c>
      <c r="M345" s="12">
        <f t="shared" si="20"/>
        <v>0.40899999999999997</v>
      </c>
      <c r="N345" s="10">
        <f t="shared" si="21"/>
        <v>6.0428240736655425E-2</v>
      </c>
      <c r="O345" s="13">
        <f t="shared" si="22"/>
        <v>6.0428240736655425E-2</v>
      </c>
      <c r="P345" s="12">
        <f t="shared" si="23"/>
        <v>0.40899999999999997</v>
      </c>
    </row>
    <row r="346" spans="1:16" x14ac:dyDescent="0.25">
      <c r="A346" t="s">
        <v>18</v>
      </c>
      <c r="B346">
        <v>25</v>
      </c>
      <c r="C346" t="s">
        <v>19</v>
      </c>
      <c r="D346" t="s">
        <v>20</v>
      </c>
      <c r="E346" s="10">
        <v>41900</v>
      </c>
      <c r="F346" t="s">
        <v>21</v>
      </c>
      <c r="G346" s="10">
        <v>41759</v>
      </c>
      <c r="H346" t="s">
        <v>21</v>
      </c>
      <c r="I346" s="11">
        <v>44572.551111111112</v>
      </c>
      <c r="J346" s="11">
        <v>44572.602233796293</v>
      </c>
      <c r="K346" s="8">
        <v>8.4100000000000008E-2</v>
      </c>
      <c r="L346" t="s">
        <v>434</v>
      </c>
      <c r="M346" s="12">
        <f t="shared" si="20"/>
        <v>0.84100000000000008</v>
      </c>
      <c r="N346" s="10">
        <f t="shared" si="21"/>
        <v>5.1122685181326233E-2</v>
      </c>
      <c r="O346" s="13">
        <f t="shared" si="22"/>
        <v>5.1122685181326233E-2</v>
      </c>
      <c r="P346" s="12">
        <f t="shared" si="23"/>
        <v>0.84100000000000008</v>
      </c>
    </row>
    <row r="347" spans="1:16" x14ac:dyDescent="0.25">
      <c r="A347" t="s">
        <v>18</v>
      </c>
      <c r="B347">
        <v>25</v>
      </c>
      <c r="C347" t="s">
        <v>19</v>
      </c>
      <c r="D347" t="s">
        <v>20</v>
      </c>
      <c r="E347" s="10">
        <v>41631</v>
      </c>
      <c r="F347" t="s">
        <v>21</v>
      </c>
      <c r="G347" s="10">
        <v>41567.5</v>
      </c>
      <c r="H347" t="s">
        <v>21</v>
      </c>
      <c r="I347" s="11">
        <v>44572.639108796298</v>
      </c>
      <c r="J347" s="11">
        <v>44572.641018518516</v>
      </c>
      <c r="K347" s="8">
        <v>3.8199999999999998E-2</v>
      </c>
      <c r="L347" t="s">
        <v>435</v>
      </c>
      <c r="M347" s="12">
        <f t="shared" si="20"/>
        <v>0.38200000000000001</v>
      </c>
      <c r="N347" s="10">
        <f t="shared" si="21"/>
        <v>1.9097222175332718E-3</v>
      </c>
      <c r="O347" s="13">
        <f t="shared" si="22"/>
        <v>1.9097222175332718E-3</v>
      </c>
      <c r="P347" s="12">
        <f t="shared" si="23"/>
        <v>0.38200000000000001</v>
      </c>
    </row>
    <row r="348" spans="1:16" x14ac:dyDescent="0.25">
      <c r="A348" t="s">
        <v>18</v>
      </c>
      <c r="B348">
        <v>25</v>
      </c>
      <c r="C348" t="s">
        <v>19</v>
      </c>
      <c r="D348" t="s">
        <v>20</v>
      </c>
      <c r="E348" s="10">
        <v>42816.5</v>
      </c>
      <c r="F348" t="s">
        <v>21</v>
      </c>
      <c r="G348" s="10">
        <v>42712.5</v>
      </c>
      <c r="H348" t="s">
        <v>21</v>
      </c>
      <c r="I348" s="11">
        <v>44572.899409722224</v>
      </c>
      <c r="J348" s="11">
        <v>44572.93712962963</v>
      </c>
      <c r="K348" s="8">
        <v>6.0700000000000004E-2</v>
      </c>
      <c r="L348" t="s">
        <v>436</v>
      </c>
      <c r="M348" s="12">
        <f t="shared" si="20"/>
        <v>0.60699999999999998</v>
      </c>
      <c r="N348" s="10">
        <f t="shared" si="21"/>
        <v>3.7719907406426501E-2</v>
      </c>
      <c r="O348" s="13">
        <f t="shared" si="22"/>
        <v>3.7719907406426501E-2</v>
      </c>
      <c r="P348" s="12">
        <f t="shared" si="23"/>
        <v>0.60699999999999998</v>
      </c>
    </row>
    <row r="349" spans="1:16" x14ac:dyDescent="0.25">
      <c r="A349" t="s">
        <v>18</v>
      </c>
      <c r="B349">
        <v>25</v>
      </c>
      <c r="C349" t="s">
        <v>19</v>
      </c>
      <c r="D349" t="s">
        <v>20</v>
      </c>
      <c r="E349" s="10">
        <v>42734</v>
      </c>
      <c r="F349" t="s">
        <v>21</v>
      </c>
      <c r="G349" s="10">
        <v>42680.5</v>
      </c>
      <c r="H349" t="s">
        <v>21</v>
      </c>
      <c r="I349" s="11">
        <v>44572.944247685184</v>
      </c>
      <c r="J349" s="11">
        <v>44573.067361111112</v>
      </c>
      <c r="K349" s="8">
        <v>3.1300000000000001E-2</v>
      </c>
      <c r="L349" t="s">
        <v>437</v>
      </c>
      <c r="M349" s="12">
        <f t="shared" si="20"/>
        <v>0.313</v>
      </c>
      <c r="N349" s="10">
        <f t="shared" si="21"/>
        <v>0.12311342592875008</v>
      </c>
      <c r="O349" s="13">
        <f t="shared" si="22"/>
        <v>0.12311342592875008</v>
      </c>
      <c r="P349" s="12">
        <f t="shared" si="23"/>
        <v>0.313</v>
      </c>
    </row>
    <row r="350" spans="1:16" x14ac:dyDescent="0.25">
      <c r="A350" t="s">
        <v>18</v>
      </c>
      <c r="B350">
        <v>25</v>
      </c>
      <c r="C350" t="s">
        <v>19</v>
      </c>
      <c r="D350" t="s">
        <v>20</v>
      </c>
      <c r="E350" s="10">
        <v>42800</v>
      </c>
      <c r="F350" t="s">
        <v>21</v>
      </c>
      <c r="G350" s="10">
        <v>42680.5</v>
      </c>
      <c r="H350" t="s">
        <v>21</v>
      </c>
      <c r="I350" s="11">
        <v>44573.002337962964</v>
      </c>
      <c r="J350" s="11">
        <v>44573.067361111112</v>
      </c>
      <c r="K350" s="8">
        <v>6.9800000000000001E-2</v>
      </c>
      <c r="L350" t="s">
        <v>438</v>
      </c>
      <c r="M350" s="12">
        <f t="shared" si="20"/>
        <v>0.69799999999999995</v>
      </c>
      <c r="N350" s="10">
        <f t="shared" si="21"/>
        <v>6.5023148148611654E-2</v>
      </c>
      <c r="O350" s="13">
        <f t="shared" si="22"/>
        <v>6.5023148148611654E-2</v>
      </c>
      <c r="P350" s="12">
        <f t="shared" si="23"/>
        <v>0.69799999999999995</v>
      </c>
    </row>
    <row r="351" spans="1:16" x14ac:dyDescent="0.25">
      <c r="A351" t="s">
        <v>18</v>
      </c>
      <c r="B351">
        <v>25</v>
      </c>
      <c r="C351" t="s">
        <v>19</v>
      </c>
      <c r="D351" t="s">
        <v>20</v>
      </c>
      <c r="E351" s="10">
        <v>42900</v>
      </c>
      <c r="F351" t="s">
        <v>21</v>
      </c>
      <c r="G351" s="10">
        <v>42680.5</v>
      </c>
      <c r="H351" t="s">
        <v>21</v>
      </c>
      <c r="I351" s="11">
        <v>44573.050891203704</v>
      </c>
      <c r="J351" s="11">
        <v>44573.067361111112</v>
      </c>
      <c r="K351" s="8">
        <v>0.12789999999999999</v>
      </c>
      <c r="L351" t="s">
        <v>439</v>
      </c>
      <c r="M351" s="12">
        <f t="shared" si="20"/>
        <v>1.2789999999999999</v>
      </c>
      <c r="N351" s="10">
        <f t="shared" si="21"/>
        <v>1.6469907408463769E-2</v>
      </c>
      <c r="O351" s="13">
        <f t="shared" si="22"/>
        <v>1.6469907408463769E-2</v>
      </c>
      <c r="P351" s="12">
        <f t="shared" si="23"/>
        <v>1.2789999999999999</v>
      </c>
    </row>
    <row r="352" spans="1:16" x14ac:dyDescent="0.25">
      <c r="A352" t="s">
        <v>18</v>
      </c>
      <c r="B352">
        <v>25</v>
      </c>
      <c r="C352" t="s">
        <v>19</v>
      </c>
      <c r="D352" t="s">
        <v>20</v>
      </c>
      <c r="E352" s="10">
        <v>42686.400000000001</v>
      </c>
      <c r="F352" t="s">
        <v>21</v>
      </c>
      <c r="G352" s="10">
        <v>42600.3</v>
      </c>
      <c r="H352" t="s">
        <v>21</v>
      </c>
      <c r="I352" s="11">
        <v>44573.078958333332</v>
      </c>
      <c r="J352" s="11">
        <v>44573.097615740742</v>
      </c>
      <c r="K352" s="8">
        <v>5.0499999999999996E-2</v>
      </c>
      <c r="L352" t="s">
        <v>440</v>
      </c>
      <c r="M352" s="12">
        <f t="shared" si="20"/>
        <v>0.505</v>
      </c>
      <c r="N352" s="10">
        <f t="shared" si="21"/>
        <v>1.8657407410501037E-2</v>
      </c>
      <c r="O352" s="13">
        <f t="shared" si="22"/>
        <v>1.8657407410501037E-2</v>
      </c>
      <c r="P352" s="12">
        <f t="shared" si="23"/>
        <v>0.505</v>
      </c>
    </row>
    <row r="353" spans="1:16" x14ac:dyDescent="0.25">
      <c r="A353" t="s">
        <v>18</v>
      </c>
      <c r="B353">
        <v>25</v>
      </c>
      <c r="C353" t="s">
        <v>19</v>
      </c>
      <c r="D353" t="s">
        <v>20</v>
      </c>
      <c r="E353" s="10">
        <v>42700</v>
      </c>
      <c r="F353" t="s">
        <v>21</v>
      </c>
      <c r="G353" s="10">
        <v>42600</v>
      </c>
      <c r="H353" t="s">
        <v>21</v>
      </c>
      <c r="I353" s="11">
        <v>44573.079270833332</v>
      </c>
      <c r="J353" s="11">
        <v>44573.097615740742</v>
      </c>
      <c r="K353" s="8">
        <v>5.8499999999999996E-2</v>
      </c>
      <c r="L353" t="s">
        <v>441</v>
      </c>
      <c r="M353" s="12">
        <f t="shared" si="20"/>
        <v>0.58499999999999996</v>
      </c>
      <c r="N353" s="10">
        <f t="shared" si="21"/>
        <v>1.8344907410209998E-2</v>
      </c>
      <c r="O353" s="13">
        <f t="shared" si="22"/>
        <v>1.8344907410209998E-2</v>
      </c>
      <c r="P353" s="12">
        <f t="shared" si="23"/>
        <v>0.58499999999999996</v>
      </c>
    </row>
    <row r="354" spans="1:16" x14ac:dyDescent="0.25">
      <c r="A354" t="s">
        <v>18</v>
      </c>
      <c r="B354">
        <v>25</v>
      </c>
      <c r="C354" t="s">
        <v>19</v>
      </c>
      <c r="D354" t="s">
        <v>20</v>
      </c>
      <c r="E354" s="10">
        <v>42592.5</v>
      </c>
      <c r="F354" t="s">
        <v>21</v>
      </c>
      <c r="G354" s="10">
        <v>42491.7</v>
      </c>
      <c r="H354" t="s">
        <v>21</v>
      </c>
      <c r="I354" s="11">
        <v>44573.148356481484</v>
      </c>
      <c r="J354" s="11">
        <v>44573.157581018517</v>
      </c>
      <c r="K354" s="8">
        <v>5.9200000000000003E-2</v>
      </c>
      <c r="L354" t="s">
        <v>442</v>
      </c>
      <c r="M354" s="12">
        <f t="shared" si="20"/>
        <v>0.59200000000000008</v>
      </c>
      <c r="N354" s="10">
        <f t="shared" si="21"/>
        <v>9.2245370324235409E-3</v>
      </c>
      <c r="O354" s="13">
        <f t="shared" si="22"/>
        <v>9.2245370324235409E-3</v>
      </c>
      <c r="P354" s="12">
        <f t="shared" si="23"/>
        <v>0.59200000000000008</v>
      </c>
    </row>
    <row r="355" spans="1:16" x14ac:dyDescent="0.25">
      <c r="A355" t="s">
        <v>18</v>
      </c>
      <c r="B355">
        <v>25</v>
      </c>
      <c r="C355" t="s">
        <v>19</v>
      </c>
      <c r="D355" t="s">
        <v>20</v>
      </c>
      <c r="E355" s="10">
        <v>42601</v>
      </c>
      <c r="F355" t="s">
        <v>21</v>
      </c>
      <c r="G355" s="10">
        <v>42586.8</v>
      </c>
      <c r="H355" t="s">
        <v>21</v>
      </c>
      <c r="I355" s="11">
        <v>44573.204351851855</v>
      </c>
      <c r="J355" s="11">
        <v>44573.33834490741</v>
      </c>
      <c r="K355" s="8">
        <v>8.3999999999999995E-3</v>
      </c>
      <c r="L355" t="s">
        <v>443</v>
      </c>
      <c r="M355" s="12">
        <f t="shared" si="20"/>
        <v>8.3999999999999991E-2</v>
      </c>
      <c r="N355" s="10">
        <f t="shared" si="21"/>
        <v>0.13399305555503815</v>
      </c>
      <c r="O355" s="13">
        <f t="shared" si="22"/>
        <v>0.13399305555503815</v>
      </c>
      <c r="P355" s="12">
        <f t="shared" si="23"/>
        <v>8.3999999999999991E-2</v>
      </c>
    </row>
    <row r="356" spans="1:16" x14ac:dyDescent="0.25">
      <c r="A356" t="s">
        <v>18</v>
      </c>
      <c r="B356">
        <v>25</v>
      </c>
      <c r="C356" t="s">
        <v>19</v>
      </c>
      <c r="D356" t="s">
        <v>20</v>
      </c>
      <c r="E356" s="10">
        <v>42800</v>
      </c>
      <c r="F356" t="s">
        <v>21</v>
      </c>
      <c r="G356" s="10">
        <v>42586.5</v>
      </c>
      <c r="H356" t="s">
        <v>21</v>
      </c>
      <c r="I356" s="11">
        <v>44573.3128125</v>
      </c>
      <c r="J356" s="11">
        <v>44573.33834490741</v>
      </c>
      <c r="K356" s="8">
        <v>0.12470000000000001</v>
      </c>
      <c r="L356" t="s">
        <v>444</v>
      </c>
      <c r="M356" s="12">
        <f t="shared" si="20"/>
        <v>1.2470000000000001</v>
      </c>
      <c r="N356" s="10">
        <f t="shared" si="21"/>
        <v>2.5532407409627922E-2</v>
      </c>
      <c r="O356" s="13">
        <f t="shared" si="22"/>
        <v>2.5532407409627922E-2</v>
      </c>
      <c r="P356" s="12">
        <f t="shared" si="23"/>
        <v>1.2470000000000001</v>
      </c>
    </row>
    <row r="357" spans="1:16" x14ac:dyDescent="0.25">
      <c r="A357" t="s">
        <v>18</v>
      </c>
      <c r="B357">
        <v>25</v>
      </c>
      <c r="C357" t="s">
        <v>19</v>
      </c>
      <c r="D357" t="s">
        <v>20</v>
      </c>
      <c r="E357" s="10">
        <v>42800</v>
      </c>
      <c r="F357" t="s">
        <v>21</v>
      </c>
      <c r="G357" s="10">
        <v>43469</v>
      </c>
      <c r="H357" t="s">
        <v>21</v>
      </c>
      <c r="I357" s="11">
        <v>44573.431273148148</v>
      </c>
      <c r="J357" s="11">
        <v>44574.174317129633</v>
      </c>
      <c r="K357" s="8">
        <v>-0.39079999999999998</v>
      </c>
      <c r="L357" t="s">
        <v>445</v>
      </c>
      <c r="M357" s="12">
        <f t="shared" si="20"/>
        <v>-3.9079999999999999</v>
      </c>
      <c r="N357" s="10">
        <f t="shared" si="21"/>
        <v>0.74304398148524342</v>
      </c>
      <c r="O357" s="13">
        <f t="shared" si="22"/>
        <v>0.74304398148524342</v>
      </c>
      <c r="P357" s="12">
        <f t="shared" si="23"/>
        <v>-3.9079999999999995</v>
      </c>
    </row>
    <row r="358" spans="1:16" x14ac:dyDescent="0.25">
      <c r="A358" t="s">
        <v>18</v>
      </c>
      <c r="B358">
        <v>25</v>
      </c>
      <c r="C358" t="s">
        <v>19</v>
      </c>
      <c r="D358" t="s">
        <v>20</v>
      </c>
      <c r="E358" s="10">
        <v>42900</v>
      </c>
      <c r="F358" t="s">
        <v>21</v>
      </c>
      <c r="G358" s="10">
        <v>43469</v>
      </c>
      <c r="H358" t="s">
        <v>21</v>
      </c>
      <c r="I358" s="11">
        <v>44573.434953703705</v>
      </c>
      <c r="J358" s="11">
        <v>44574.174317129633</v>
      </c>
      <c r="K358" s="8">
        <v>-0.33159999999999995</v>
      </c>
      <c r="L358">
        <v>8.6509055282928794E+17</v>
      </c>
      <c r="M358" s="12">
        <f t="shared" si="20"/>
        <v>-3.3159999999999994</v>
      </c>
      <c r="N358" s="10">
        <f t="shared" si="21"/>
        <v>0.73936342592787696</v>
      </c>
      <c r="O358" s="13">
        <f t="shared" si="22"/>
        <v>0.73936342592787696</v>
      </c>
      <c r="P358" s="12">
        <f t="shared" si="23"/>
        <v>-3.3159999999999994</v>
      </c>
    </row>
    <row r="359" spans="1:16" x14ac:dyDescent="0.25">
      <c r="A359" t="s">
        <v>18</v>
      </c>
      <c r="B359">
        <v>25</v>
      </c>
      <c r="C359" t="s">
        <v>19</v>
      </c>
      <c r="D359" t="s">
        <v>20</v>
      </c>
      <c r="E359" s="10">
        <v>43000</v>
      </c>
      <c r="F359" t="s">
        <v>21</v>
      </c>
      <c r="G359" s="10">
        <v>43468.7</v>
      </c>
      <c r="H359" t="s">
        <v>21</v>
      </c>
      <c r="I359" s="11">
        <v>44573.527743055558</v>
      </c>
      <c r="J359" s="11">
        <v>44574.174317129633</v>
      </c>
      <c r="K359" s="8">
        <v>-0.27239999999999998</v>
      </c>
      <c r="L359" t="s">
        <v>446</v>
      </c>
      <c r="M359" s="12">
        <f t="shared" si="20"/>
        <v>-2.7239999999999998</v>
      </c>
      <c r="N359" s="10">
        <f t="shared" si="21"/>
        <v>0.64657407407503342</v>
      </c>
      <c r="O359" s="13">
        <f t="shared" si="22"/>
        <v>0.64657407407503342</v>
      </c>
      <c r="P359" s="12">
        <f t="shared" si="23"/>
        <v>-2.7239999999999998</v>
      </c>
    </row>
    <row r="360" spans="1:16" x14ac:dyDescent="0.25">
      <c r="A360" t="s">
        <v>18</v>
      </c>
      <c r="B360">
        <v>25</v>
      </c>
      <c r="C360" t="s">
        <v>19</v>
      </c>
      <c r="D360" t="s">
        <v>20</v>
      </c>
      <c r="E360" s="10">
        <v>43100</v>
      </c>
      <c r="F360" t="s">
        <v>21</v>
      </c>
      <c r="G360" s="10">
        <v>43468.5</v>
      </c>
      <c r="H360" t="s">
        <v>21</v>
      </c>
      <c r="I360" s="11">
        <v>44573.527766203704</v>
      </c>
      <c r="J360" s="11">
        <v>44574.174317129633</v>
      </c>
      <c r="K360" s="8">
        <v>-0.2137</v>
      </c>
      <c r="L360" t="s">
        <v>447</v>
      </c>
      <c r="M360" s="12">
        <f t="shared" si="20"/>
        <v>-2.137</v>
      </c>
      <c r="N360" s="10">
        <f t="shared" si="21"/>
        <v>0.64655092592875008</v>
      </c>
      <c r="O360" s="13">
        <f t="shared" si="22"/>
        <v>0.64655092592875008</v>
      </c>
      <c r="P360" s="12">
        <f t="shared" si="23"/>
        <v>-2.137</v>
      </c>
    </row>
    <row r="361" spans="1:16" x14ac:dyDescent="0.25">
      <c r="A361" t="s">
        <v>18</v>
      </c>
      <c r="B361">
        <v>25</v>
      </c>
      <c r="C361" t="s">
        <v>19</v>
      </c>
      <c r="D361" t="s">
        <v>20</v>
      </c>
      <c r="E361" s="10">
        <v>43400</v>
      </c>
      <c r="F361" t="s">
        <v>21</v>
      </c>
      <c r="G361" s="10">
        <v>43468.5</v>
      </c>
      <c r="H361" t="s">
        <v>21</v>
      </c>
      <c r="I361" s="11">
        <v>44573.528564814813</v>
      </c>
      <c r="J361" s="11">
        <v>44574.174317129633</v>
      </c>
      <c r="K361" s="8">
        <v>-3.95E-2</v>
      </c>
      <c r="L361" t="s">
        <v>448</v>
      </c>
      <c r="M361" s="12">
        <f t="shared" si="20"/>
        <v>-0.39500000000000002</v>
      </c>
      <c r="N361" s="10">
        <f t="shared" si="21"/>
        <v>0.64575231482012896</v>
      </c>
      <c r="O361" s="13">
        <f t="shared" si="22"/>
        <v>0.64575231482012896</v>
      </c>
      <c r="P361" s="12">
        <f t="shared" si="23"/>
        <v>-0.39500000000000002</v>
      </c>
    </row>
    <row r="362" spans="1:16" x14ac:dyDescent="0.25">
      <c r="A362" t="s">
        <v>18</v>
      </c>
      <c r="B362">
        <v>25</v>
      </c>
      <c r="C362" t="s">
        <v>19</v>
      </c>
      <c r="D362" t="s">
        <v>20</v>
      </c>
      <c r="E362" s="10">
        <v>43278.5</v>
      </c>
      <c r="F362" t="s">
        <v>21</v>
      </c>
      <c r="G362" s="10">
        <v>43468.5</v>
      </c>
      <c r="H362" t="s">
        <v>21</v>
      </c>
      <c r="I362" s="11">
        <v>44573.598900462966</v>
      </c>
      <c r="J362" s="11">
        <v>44574.174317129633</v>
      </c>
      <c r="K362" s="8">
        <v>-0.10980000000000001</v>
      </c>
      <c r="L362" t="s">
        <v>449</v>
      </c>
      <c r="M362" s="12">
        <f t="shared" si="20"/>
        <v>-1.0980000000000001</v>
      </c>
      <c r="N362" s="10">
        <f t="shared" si="21"/>
        <v>0.57541666666656965</v>
      </c>
      <c r="O362" s="13">
        <f t="shared" si="22"/>
        <v>0.57541666666656965</v>
      </c>
      <c r="P362" s="12">
        <f t="shared" si="23"/>
        <v>-1.0980000000000001</v>
      </c>
    </row>
    <row r="363" spans="1:16" x14ac:dyDescent="0.25">
      <c r="A363" t="s">
        <v>18</v>
      </c>
      <c r="B363">
        <v>25</v>
      </c>
      <c r="C363" t="s">
        <v>19</v>
      </c>
      <c r="D363" t="s">
        <v>20</v>
      </c>
      <c r="E363" s="10">
        <v>43800</v>
      </c>
      <c r="F363" t="s">
        <v>21</v>
      </c>
      <c r="G363" s="10">
        <v>43469.5</v>
      </c>
      <c r="H363" t="s">
        <v>21</v>
      </c>
      <c r="I363" s="11">
        <v>44573.604467592595</v>
      </c>
      <c r="J363" s="11">
        <v>44574.174317129633</v>
      </c>
      <c r="K363" s="8">
        <v>0.18859999999999999</v>
      </c>
      <c r="L363" t="s">
        <v>450</v>
      </c>
      <c r="M363" s="12">
        <f t="shared" si="20"/>
        <v>1.8859999999999999</v>
      </c>
      <c r="N363" s="10">
        <f t="shared" si="21"/>
        <v>0.56984953703795327</v>
      </c>
      <c r="O363" s="13">
        <f t="shared" si="22"/>
        <v>0.56984953703795327</v>
      </c>
      <c r="P363" s="12">
        <f t="shared" si="23"/>
        <v>1.8859999999999999</v>
      </c>
    </row>
    <row r="364" spans="1:16" x14ac:dyDescent="0.25">
      <c r="A364" t="s">
        <v>18</v>
      </c>
      <c r="B364">
        <v>25</v>
      </c>
      <c r="C364" t="s">
        <v>19</v>
      </c>
      <c r="D364" t="s">
        <v>20</v>
      </c>
      <c r="E364" s="10">
        <v>44000</v>
      </c>
      <c r="F364" t="s">
        <v>21</v>
      </c>
      <c r="G364" s="10">
        <v>43469.5</v>
      </c>
      <c r="H364" t="s">
        <v>21</v>
      </c>
      <c r="I364" s="11">
        <v>44573.621446759258</v>
      </c>
      <c r="J364" s="11">
        <v>44574.174317129633</v>
      </c>
      <c r="K364" s="8">
        <v>0.3014</v>
      </c>
      <c r="L364" t="s">
        <v>451</v>
      </c>
      <c r="M364" s="12">
        <f t="shared" si="20"/>
        <v>3.0140000000000002</v>
      </c>
      <c r="N364" s="10">
        <f t="shared" si="21"/>
        <v>0.55287037037487607</v>
      </c>
      <c r="O364" s="13">
        <f t="shared" si="22"/>
        <v>0.55287037037487607</v>
      </c>
      <c r="P364" s="12">
        <f t="shared" si="23"/>
        <v>3.0140000000000002</v>
      </c>
    </row>
    <row r="365" spans="1:16" x14ac:dyDescent="0.25">
      <c r="A365" t="s">
        <v>18</v>
      </c>
      <c r="B365">
        <v>25</v>
      </c>
      <c r="C365" t="s">
        <v>19</v>
      </c>
      <c r="D365" t="s">
        <v>20</v>
      </c>
      <c r="E365" s="10">
        <v>44100</v>
      </c>
      <c r="F365" t="s">
        <v>21</v>
      </c>
      <c r="G365" s="10">
        <v>43469.5</v>
      </c>
      <c r="H365" t="s">
        <v>21</v>
      </c>
      <c r="I365" s="11">
        <v>44573.933831018519</v>
      </c>
      <c r="J365" s="11">
        <v>44574.174317129633</v>
      </c>
      <c r="K365" s="8">
        <v>0.3574</v>
      </c>
      <c r="L365" t="s">
        <v>452</v>
      </c>
      <c r="M365" s="12">
        <f t="shared" si="20"/>
        <v>3.5739999999999998</v>
      </c>
      <c r="N365" s="10">
        <f t="shared" si="21"/>
        <v>0.24048611111356877</v>
      </c>
      <c r="O365" s="13">
        <f t="shared" si="22"/>
        <v>0.24048611111356877</v>
      </c>
      <c r="P365" s="12">
        <f t="shared" si="23"/>
        <v>3.5740000000000003</v>
      </c>
    </row>
    <row r="366" spans="1:16" x14ac:dyDescent="0.25">
      <c r="A366" t="s">
        <v>18</v>
      </c>
      <c r="B366">
        <v>25</v>
      </c>
      <c r="C366" t="s">
        <v>19</v>
      </c>
      <c r="D366" t="s">
        <v>20</v>
      </c>
      <c r="E366" s="10">
        <v>44300</v>
      </c>
      <c r="F366" t="s">
        <v>21</v>
      </c>
      <c r="G366" s="10">
        <v>43469</v>
      </c>
      <c r="H366" t="s">
        <v>21</v>
      </c>
      <c r="I366" s="11">
        <v>44573.933958333335</v>
      </c>
      <c r="J366" s="11">
        <v>44574.174317129633</v>
      </c>
      <c r="K366" s="8">
        <v>0.46899999999999997</v>
      </c>
      <c r="L366" t="s">
        <v>453</v>
      </c>
      <c r="M366" s="12">
        <f t="shared" si="20"/>
        <v>4.6899999999999995</v>
      </c>
      <c r="N366" s="10">
        <f t="shared" si="21"/>
        <v>0.24035879629809642</v>
      </c>
      <c r="O366" s="13">
        <f t="shared" si="22"/>
        <v>0.24035879629809642</v>
      </c>
      <c r="P366" s="12">
        <f t="shared" si="23"/>
        <v>4.6899999999999995</v>
      </c>
    </row>
    <row r="367" spans="1:16" x14ac:dyDescent="0.25">
      <c r="A367" t="s">
        <v>18</v>
      </c>
      <c r="B367">
        <v>25</v>
      </c>
      <c r="C367" t="s">
        <v>19</v>
      </c>
      <c r="D367" t="s">
        <v>20</v>
      </c>
      <c r="E367" s="10">
        <v>43705.5</v>
      </c>
      <c r="F367" t="s">
        <v>21</v>
      </c>
      <c r="G367" s="10">
        <v>43469.5</v>
      </c>
      <c r="H367" t="s">
        <v>21</v>
      </c>
      <c r="I367" s="11">
        <v>44574.099687499998</v>
      </c>
      <c r="J367" s="11">
        <v>44574.174317129633</v>
      </c>
      <c r="K367" s="8">
        <v>0.13500000000000001</v>
      </c>
      <c r="L367" t="s">
        <v>454</v>
      </c>
      <c r="M367" s="12">
        <f t="shared" si="20"/>
        <v>1.35</v>
      </c>
      <c r="N367" s="10">
        <f t="shared" si="21"/>
        <v>7.462962963472819E-2</v>
      </c>
      <c r="O367" s="13">
        <f t="shared" si="22"/>
        <v>7.462962963472819E-2</v>
      </c>
      <c r="P367" s="12">
        <f t="shared" si="23"/>
        <v>1.35</v>
      </c>
    </row>
    <row r="368" spans="1:16" x14ac:dyDescent="0.25">
      <c r="A368" t="s">
        <v>18</v>
      </c>
      <c r="B368">
        <v>25</v>
      </c>
      <c r="C368" t="s">
        <v>19</v>
      </c>
      <c r="D368" t="s">
        <v>20</v>
      </c>
      <c r="E368" s="10">
        <v>42462</v>
      </c>
      <c r="F368" t="s">
        <v>21</v>
      </c>
      <c r="G368" s="10">
        <v>43468.7</v>
      </c>
      <c r="H368" t="s">
        <v>21</v>
      </c>
      <c r="I368" s="11">
        <v>44573.348564814813</v>
      </c>
      <c r="J368" s="11">
        <v>44574.174328703702</v>
      </c>
      <c r="K368" s="8">
        <v>-0.5927</v>
      </c>
      <c r="L368" t="s">
        <v>455</v>
      </c>
      <c r="M368" s="12">
        <f t="shared" si="20"/>
        <v>-5.9269999999999996</v>
      </c>
      <c r="N368" s="10">
        <f t="shared" si="21"/>
        <v>0.82576388888992369</v>
      </c>
      <c r="O368" s="13">
        <f t="shared" si="22"/>
        <v>0.82576388888992369</v>
      </c>
      <c r="P368" s="12">
        <f t="shared" si="23"/>
        <v>-5.9269999999999996</v>
      </c>
    </row>
    <row r="369" spans="1:16" x14ac:dyDescent="0.25">
      <c r="A369" t="s">
        <v>18</v>
      </c>
      <c r="B369">
        <v>25</v>
      </c>
      <c r="C369" t="s">
        <v>19</v>
      </c>
      <c r="D369" t="s">
        <v>20</v>
      </c>
      <c r="E369" s="10">
        <v>42600</v>
      </c>
      <c r="F369" t="s">
        <v>21</v>
      </c>
      <c r="G369" s="10">
        <v>43468.5</v>
      </c>
      <c r="H369" t="s">
        <v>21</v>
      </c>
      <c r="I369" s="11">
        <v>44573.360856481479</v>
      </c>
      <c r="J369" s="11">
        <v>44574.174328703702</v>
      </c>
      <c r="K369" s="8">
        <v>-0.50970000000000004</v>
      </c>
      <c r="L369" t="s">
        <v>456</v>
      </c>
      <c r="M369" s="12">
        <f t="shared" si="20"/>
        <v>-5.0970000000000004</v>
      </c>
      <c r="N369" s="10">
        <f t="shared" si="21"/>
        <v>0.81347222222393611</v>
      </c>
      <c r="O369" s="13">
        <f t="shared" si="22"/>
        <v>0.81347222222393611</v>
      </c>
      <c r="P369" s="12">
        <f t="shared" si="23"/>
        <v>-5.0970000000000004</v>
      </c>
    </row>
    <row r="370" spans="1:16" x14ac:dyDescent="0.25">
      <c r="A370" t="s">
        <v>18</v>
      </c>
      <c r="B370">
        <v>25</v>
      </c>
      <c r="C370" t="s">
        <v>19</v>
      </c>
      <c r="D370" t="s">
        <v>20</v>
      </c>
      <c r="E370" s="10">
        <v>43454.5</v>
      </c>
      <c r="F370" t="s">
        <v>21</v>
      </c>
      <c r="G370" s="10">
        <v>43644.5</v>
      </c>
      <c r="H370" t="s">
        <v>21</v>
      </c>
      <c r="I370" s="11">
        <v>44574.1796875</v>
      </c>
      <c r="J370" s="11">
        <v>44574.511076388888</v>
      </c>
      <c r="K370" s="8">
        <v>-0.10929999999999999</v>
      </c>
      <c r="L370" t="s">
        <v>457</v>
      </c>
      <c r="M370" s="12">
        <f t="shared" si="20"/>
        <v>-1.093</v>
      </c>
      <c r="N370" s="10">
        <f t="shared" si="21"/>
        <v>0.33138888888788642</v>
      </c>
      <c r="O370" s="13">
        <f t="shared" si="22"/>
        <v>0.33138888888788642</v>
      </c>
      <c r="P370" s="12">
        <f t="shared" si="23"/>
        <v>-1.093</v>
      </c>
    </row>
    <row r="371" spans="1:16" x14ac:dyDescent="0.25">
      <c r="A371" t="s">
        <v>18</v>
      </c>
      <c r="B371" s="7">
        <v>25</v>
      </c>
      <c r="C371" t="s">
        <v>19</v>
      </c>
      <c r="D371" t="s">
        <v>20</v>
      </c>
      <c r="E371" s="10">
        <v>43454.5</v>
      </c>
      <c r="F371" t="s">
        <v>21</v>
      </c>
      <c r="G371" s="10">
        <v>43644.5</v>
      </c>
      <c r="H371" t="s">
        <v>21</v>
      </c>
      <c r="I371" s="11">
        <v>44574.1796875</v>
      </c>
      <c r="J371" s="11">
        <v>44574.511076388888</v>
      </c>
      <c r="K371" s="8">
        <v>-0.10929999999999999</v>
      </c>
      <c r="L371" s="22" t="s">
        <v>457</v>
      </c>
      <c r="M371" s="12">
        <f t="shared" si="20"/>
        <v>-1.093</v>
      </c>
      <c r="N371" s="10">
        <f t="shared" si="21"/>
        <v>0.33138888888788642</v>
      </c>
      <c r="O371" s="13">
        <f t="shared" si="22"/>
        <v>0.33138888888788642</v>
      </c>
      <c r="P371" s="12">
        <f t="shared" si="23"/>
        <v>-1.093</v>
      </c>
    </row>
    <row r="372" spans="1:16" x14ac:dyDescent="0.25">
      <c r="A372" t="s">
        <v>18</v>
      </c>
      <c r="B372">
        <v>25</v>
      </c>
      <c r="C372" t="s">
        <v>19</v>
      </c>
      <c r="D372" t="s">
        <v>20</v>
      </c>
      <c r="E372" s="10">
        <v>43500</v>
      </c>
      <c r="F372" t="s">
        <v>21</v>
      </c>
      <c r="G372" s="10">
        <v>43644.5</v>
      </c>
      <c r="H372" t="s">
        <v>21</v>
      </c>
      <c r="I372" s="11">
        <v>44574.190532407411</v>
      </c>
      <c r="J372" s="11">
        <v>44574.511076388888</v>
      </c>
      <c r="K372" s="8">
        <v>-8.3000000000000004E-2</v>
      </c>
      <c r="L372" t="s">
        <v>458</v>
      </c>
      <c r="M372" s="12">
        <f t="shared" si="20"/>
        <v>-0.83000000000000007</v>
      </c>
      <c r="N372" s="10">
        <f t="shared" si="21"/>
        <v>0.32054398147738539</v>
      </c>
      <c r="O372" s="13">
        <f t="shared" si="22"/>
        <v>0.32054398147738539</v>
      </c>
      <c r="P372" s="12">
        <f t="shared" si="23"/>
        <v>-0.83</v>
      </c>
    </row>
    <row r="373" spans="1:16" x14ac:dyDescent="0.25">
      <c r="A373" t="s">
        <v>18</v>
      </c>
      <c r="B373" s="7">
        <v>25</v>
      </c>
      <c r="C373" t="s">
        <v>19</v>
      </c>
      <c r="D373" t="s">
        <v>20</v>
      </c>
      <c r="E373" s="10">
        <v>43500</v>
      </c>
      <c r="F373" t="s">
        <v>21</v>
      </c>
      <c r="G373" s="10">
        <v>43644.5</v>
      </c>
      <c r="H373" t="s">
        <v>21</v>
      </c>
      <c r="I373" s="11">
        <v>44574.190532407411</v>
      </c>
      <c r="J373" s="11">
        <v>44574.511076388888</v>
      </c>
      <c r="K373" s="8">
        <v>-8.3000000000000004E-2</v>
      </c>
      <c r="L373" s="22" t="s">
        <v>458</v>
      </c>
      <c r="M373" s="12">
        <f t="shared" si="20"/>
        <v>-0.83000000000000007</v>
      </c>
      <c r="N373" s="10">
        <f t="shared" si="21"/>
        <v>0.32054398147738539</v>
      </c>
      <c r="O373" s="13">
        <f t="shared" si="22"/>
        <v>0.32054398147738539</v>
      </c>
      <c r="P373" s="12">
        <f t="shared" si="23"/>
        <v>-0.83</v>
      </c>
    </row>
    <row r="374" spans="1:16" x14ac:dyDescent="0.25">
      <c r="A374" t="s">
        <v>18</v>
      </c>
      <c r="B374">
        <v>25</v>
      </c>
      <c r="C374" t="s">
        <v>19</v>
      </c>
      <c r="D374" t="s">
        <v>20</v>
      </c>
      <c r="E374" s="10">
        <v>43700</v>
      </c>
      <c r="F374" t="s">
        <v>21</v>
      </c>
      <c r="G374" s="10">
        <v>43644.3</v>
      </c>
      <c r="H374" t="s">
        <v>21</v>
      </c>
      <c r="I374" s="11">
        <v>44574.235578703701</v>
      </c>
      <c r="J374" s="11">
        <v>44574.511076388888</v>
      </c>
      <c r="K374" s="8">
        <v>3.1899999999999998E-2</v>
      </c>
      <c r="L374" t="s">
        <v>459</v>
      </c>
      <c r="M374" s="12">
        <f t="shared" si="20"/>
        <v>0.31899999999999995</v>
      </c>
      <c r="N374" s="10">
        <f t="shared" si="21"/>
        <v>0.27549768518656492</v>
      </c>
      <c r="O374" s="13">
        <f t="shared" si="22"/>
        <v>0.27549768518656492</v>
      </c>
      <c r="P374" s="12">
        <f t="shared" si="23"/>
        <v>0.31899999999999995</v>
      </c>
    </row>
    <row r="375" spans="1:16" x14ac:dyDescent="0.25">
      <c r="A375" t="s">
        <v>18</v>
      </c>
      <c r="B375" s="7">
        <v>25</v>
      </c>
      <c r="C375" t="s">
        <v>19</v>
      </c>
      <c r="D375" t="s">
        <v>20</v>
      </c>
      <c r="E375" s="10">
        <v>43700</v>
      </c>
      <c r="F375" t="s">
        <v>21</v>
      </c>
      <c r="G375" s="10">
        <v>43644.3</v>
      </c>
      <c r="H375" t="s">
        <v>21</v>
      </c>
      <c r="I375" s="11">
        <v>44574.235578703701</v>
      </c>
      <c r="J375" s="11">
        <v>44574.511076388888</v>
      </c>
      <c r="K375" s="8">
        <v>3.1899999999999998E-2</v>
      </c>
      <c r="L375" s="22" t="s">
        <v>459</v>
      </c>
      <c r="M375" s="12">
        <f t="shared" si="20"/>
        <v>0.31899999999999995</v>
      </c>
      <c r="N375" s="10">
        <f t="shared" si="21"/>
        <v>0.27549768518656492</v>
      </c>
      <c r="O375" s="13">
        <f t="shared" si="22"/>
        <v>0.27549768518656492</v>
      </c>
      <c r="P375" s="12">
        <f t="shared" si="23"/>
        <v>0.31899999999999995</v>
      </c>
    </row>
    <row r="376" spans="1:16" x14ac:dyDescent="0.25">
      <c r="A376" t="s">
        <v>18</v>
      </c>
      <c r="B376">
        <v>25</v>
      </c>
      <c r="C376" t="s">
        <v>19</v>
      </c>
      <c r="D376" t="s">
        <v>20</v>
      </c>
      <c r="E376" s="10">
        <v>43800</v>
      </c>
      <c r="F376" t="s">
        <v>21</v>
      </c>
      <c r="G376" s="10">
        <v>43643.5</v>
      </c>
      <c r="H376" t="s">
        <v>21</v>
      </c>
      <c r="I376" s="11">
        <v>44574.384467592594</v>
      </c>
      <c r="J376" s="11">
        <v>44574.511076388888</v>
      </c>
      <c r="K376" s="8">
        <v>8.929999999999999E-2</v>
      </c>
      <c r="L376" t="s">
        <v>460</v>
      </c>
      <c r="M376" s="12">
        <f t="shared" si="20"/>
        <v>0.8929999999999999</v>
      </c>
      <c r="N376" s="10">
        <f t="shared" si="21"/>
        <v>0.12660879629402189</v>
      </c>
      <c r="O376" s="13">
        <f t="shared" si="22"/>
        <v>0.12660879629402189</v>
      </c>
      <c r="P376" s="12">
        <f t="shared" si="23"/>
        <v>0.8929999999999999</v>
      </c>
    </row>
    <row r="377" spans="1:16" x14ac:dyDescent="0.25">
      <c r="A377" t="s">
        <v>18</v>
      </c>
      <c r="B377" s="7">
        <v>25</v>
      </c>
      <c r="C377" t="s">
        <v>19</v>
      </c>
      <c r="D377" t="s">
        <v>20</v>
      </c>
      <c r="E377" s="10">
        <v>43800</v>
      </c>
      <c r="F377" t="s">
        <v>21</v>
      </c>
      <c r="G377" s="10">
        <v>43643.5</v>
      </c>
      <c r="H377" t="s">
        <v>21</v>
      </c>
      <c r="I377" s="11">
        <v>44574.384467592594</v>
      </c>
      <c r="J377" s="11">
        <v>44574.511076388888</v>
      </c>
      <c r="K377" s="8">
        <v>8.929999999999999E-2</v>
      </c>
      <c r="L377" s="22" t="s">
        <v>460</v>
      </c>
      <c r="M377" s="12">
        <f t="shared" si="20"/>
        <v>0.8929999999999999</v>
      </c>
      <c r="N377" s="10">
        <f t="shared" si="21"/>
        <v>0.12660879629402189</v>
      </c>
      <c r="O377" s="13">
        <f t="shared" si="22"/>
        <v>0.12660879629402189</v>
      </c>
      <c r="P377" s="12">
        <f t="shared" si="23"/>
        <v>0.8929999999999999</v>
      </c>
    </row>
    <row r="378" spans="1:16" x14ac:dyDescent="0.25">
      <c r="A378" t="s">
        <v>18</v>
      </c>
      <c r="B378">
        <v>25</v>
      </c>
      <c r="C378" t="s">
        <v>19</v>
      </c>
      <c r="D378" t="s">
        <v>20</v>
      </c>
      <c r="E378" s="10">
        <v>43900</v>
      </c>
      <c r="F378" t="s">
        <v>21</v>
      </c>
      <c r="G378" s="10">
        <v>43643.5</v>
      </c>
      <c r="H378" t="s">
        <v>21</v>
      </c>
      <c r="I378" s="11">
        <v>44574.416168981479</v>
      </c>
      <c r="J378" s="11">
        <v>44574.511076388888</v>
      </c>
      <c r="K378" s="8">
        <v>0.14610000000000001</v>
      </c>
      <c r="L378" t="s">
        <v>461</v>
      </c>
      <c r="M378" s="12">
        <f t="shared" si="20"/>
        <v>1.4610000000000001</v>
      </c>
      <c r="N378" s="10">
        <f t="shared" si="21"/>
        <v>9.4907407408754807E-2</v>
      </c>
      <c r="O378" s="13">
        <f t="shared" si="22"/>
        <v>9.4907407408754807E-2</v>
      </c>
      <c r="P378" s="12">
        <f t="shared" si="23"/>
        <v>1.4610000000000001</v>
      </c>
    </row>
    <row r="379" spans="1:16" x14ac:dyDescent="0.25">
      <c r="A379" t="s">
        <v>18</v>
      </c>
      <c r="B379" s="7">
        <v>25</v>
      </c>
      <c r="C379" t="s">
        <v>19</v>
      </c>
      <c r="D379" t="s">
        <v>20</v>
      </c>
      <c r="E379" s="10">
        <v>43900</v>
      </c>
      <c r="F379" t="s">
        <v>21</v>
      </c>
      <c r="G379" s="10">
        <v>43643.5</v>
      </c>
      <c r="H379" t="s">
        <v>21</v>
      </c>
      <c r="I379" s="11">
        <v>44574.416168981479</v>
      </c>
      <c r="J379" s="11">
        <v>44574.511076388888</v>
      </c>
      <c r="K379" s="8">
        <v>0.14610000000000001</v>
      </c>
      <c r="L379" s="22" t="s">
        <v>461</v>
      </c>
      <c r="M379" s="12">
        <f t="shared" si="20"/>
        <v>1.4610000000000001</v>
      </c>
      <c r="N379" s="10">
        <f t="shared" si="21"/>
        <v>9.4907407408754807E-2</v>
      </c>
      <c r="O379" s="13">
        <f t="shared" si="22"/>
        <v>9.4907407408754807E-2</v>
      </c>
      <c r="P379" s="12">
        <f t="shared" si="23"/>
        <v>1.4610000000000001</v>
      </c>
    </row>
    <row r="380" spans="1:16" x14ac:dyDescent="0.25">
      <c r="A380" t="s">
        <v>18</v>
      </c>
      <c r="B380">
        <v>25</v>
      </c>
      <c r="C380" t="s">
        <v>19</v>
      </c>
      <c r="D380" t="s">
        <v>20</v>
      </c>
      <c r="E380" s="10">
        <v>44000</v>
      </c>
      <c r="F380" t="s">
        <v>21</v>
      </c>
      <c r="G380" s="10">
        <v>43644.3</v>
      </c>
      <c r="H380" t="s">
        <v>21</v>
      </c>
      <c r="I380" s="11">
        <v>44574.438379629632</v>
      </c>
      <c r="J380" s="11">
        <v>44574.511076388888</v>
      </c>
      <c r="K380" s="8">
        <v>0.2021</v>
      </c>
      <c r="L380" t="s">
        <v>462</v>
      </c>
      <c r="M380" s="12">
        <f t="shared" si="20"/>
        <v>2.0209999999999999</v>
      </c>
      <c r="N380" s="10">
        <f t="shared" si="21"/>
        <v>7.2696759256359655E-2</v>
      </c>
      <c r="O380" s="13">
        <f t="shared" si="22"/>
        <v>7.2696759256359655E-2</v>
      </c>
      <c r="P380" s="12">
        <f t="shared" si="23"/>
        <v>2.0209999999999999</v>
      </c>
    </row>
    <row r="381" spans="1:16" x14ac:dyDescent="0.25">
      <c r="A381" t="s">
        <v>18</v>
      </c>
      <c r="B381" s="7">
        <v>25</v>
      </c>
      <c r="C381" t="s">
        <v>19</v>
      </c>
      <c r="D381" t="s">
        <v>20</v>
      </c>
      <c r="E381" s="10">
        <v>43682.5</v>
      </c>
      <c r="F381" t="s">
        <v>21</v>
      </c>
      <c r="G381" s="10">
        <v>43330.400000000001</v>
      </c>
      <c r="H381" t="s">
        <v>21</v>
      </c>
      <c r="I381" s="11">
        <v>44574.558356481481</v>
      </c>
      <c r="J381" s="11">
        <v>44574.680486111109</v>
      </c>
      <c r="K381" s="8">
        <v>0.20149999999999998</v>
      </c>
      <c r="L381" s="22" t="s">
        <v>463</v>
      </c>
      <c r="M381" s="12">
        <f t="shared" si="20"/>
        <v>2.0149999999999997</v>
      </c>
      <c r="N381" s="10">
        <f t="shared" si="21"/>
        <v>0.12212962962803431</v>
      </c>
      <c r="O381" s="13">
        <f t="shared" si="22"/>
        <v>0.12212962962803431</v>
      </c>
      <c r="P381" s="12">
        <f t="shared" si="23"/>
        <v>2.0149999999999997</v>
      </c>
    </row>
    <row r="382" spans="1:16" x14ac:dyDescent="0.25">
      <c r="A382" t="s">
        <v>18</v>
      </c>
      <c r="B382" s="7">
        <v>25</v>
      </c>
      <c r="C382" t="s">
        <v>19</v>
      </c>
      <c r="D382" t="s">
        <v>20</v>
      </c>
      <c r="E382" s="10">
        <v>43800</v>
      </c>
      <c r="F382" t="s">
        <v>21</v>
      </c>
      <c r="G382" s="10">
        <v>43326.3</v>
      </c>
      <c r="H382" t="s">
        <v>21</v>
      </c>
      <c r="I382" s="11">
        <v>44574.58326388889</v>
      </c>
      <c r="J382" s="11">
        <v>44574.680486111109</v>
      </c>
      <c r="K382" s="8">
        <v>0.27039999999999997</v>
      </c>
      <c r="L382" s="22" t="s">
        <v>464</v>
      </c>
      <c r="M382" s="12">
        <f t="shared" si="20"/>
        <v>2.7039999999999997</v>
      </c>
      <c r="N382" s="10">
        <f t="shared" si="21"/>
        <v>9.7222222218988463E-2</v>
      </c>
      <c r="O382" s="13">
        <f t="shared" si="22"/>
        <v>9.7222222218988463E-2</v>
      </c>
      <c r="P382" s="12">
        <f t="shared" si="23"/>
        <v>2.7039999999999997</v>
      </c>
    </row>
    <row r="383" spans="1:16" x14ac:dyDescent="0.25">
      <c r="A383" t="s">
        <v>18</v>
      </c>
      <c r="B383" s="7">
        <v>25</v>
      </c>
      <c r="C383" t="s">
        <v>19</v>
      </c>
      <c r="D383" t="s">
        <v>20</v>
      </c>
      <c r="E383" s="10">
        <v>43900</v>
      </c>
      <c r="F383" t="s">
        <v>21</v>
      </c>
      <c r="G383" s="10">
        <v>43326</v>
      </c>
      <c r="H383" t="s">
        <v>21</v>
      </c>
      <c r="I383" s="11">
        <v>44574.606851851851</v>
      </c>
      <c r="J383" s="11">
        <v>44574.680486111109</v>
      </c>
      <c r="K383" s="8">
        <v>0.32689999999999997</v>
      </c>
      <c r="L383" s="22" t="s">
        <v>465</v>
      </c>
      <c r="M383" s="12">
        <f t="shared" si="20"/>
        <v>3.2689999999999997</v>
      </c>
      <c r="N383" s="10">
        <f t="shared" si="21"/>
        <v>7.363425925723277E-2</v>
      </c>
      <c r="O383" s="13">
        <f t="shared" si="22"/>
        <v>7.363425925723277E-2</v>
      </c>
      <c r="P383" s="12">
        <f t="shared" si="23"/>
        <v>3.2689999999999997</v>
      </c>
    </row>
    <row r="384" spans="1:16" x14ac:dyDescent="0.25">
      <c r="A384" t="s">
        <v>18</v>
      </c>
      <c r="B384" s="7">
        <v>25</v>
      </c>
      <c r="C384" t="s">
        <v>19</v>
      </c>
      <c r="D384" t="s">
        <v>20</v>
      </c>
      <c r="E384" s="10">
        <v>44000</v>
      </c>
      <c r="F384" t="s">
        <v>21</v>
      </c>
      <c r="G384" s="10">
        <v>43337.9</v>
      </c>
      <c r="H384" t="s">
        <v>21</v>
      </c>
      <c r="I384" s="11">
        <v>44574.634930555556</v>
      </c>
      <c r="J384" s="11">
        <v>44574.680486111109</v>
      </c>
      <c r="K384" s="8">
        <v>0.37619999999999998</v>
      </c>
      <c r="L384" s="22" t="s">
        <v>466</v>
      </c>
      <c r="M384" s="12">
        <f t="shared" si="20"/>
        <v>3.7619999999999996</v>
      </c>
      <c r="N384" s="10">
        <f t="shared" si="21"/>
        <v>4.5555555552709848E-2</v>
      </c>
      <c r="O384" s="13">
        <f t="shared" si="22"/>
        <v>4.5555555552709848E-2</v>
      </c>
      <c r="P384" s="12">
        <f t="shared" si="23"/>
        <v>3.7619999999999996</v>
      </c>
    </row>
    <row r="385" spans="1:16" x14ac:dyDescent="0.25">
      <c r="A385" t="s">
        <v>18</v>
      </c>
      <c r="B385" s="7">
        <v>25</v>
      </c>
      <c r="C385" t="s">
        <v>19</v>
      </c>
      <c r="D385" t="s">
        <v>20</v>
      </c>
      <c r="E385" s="10">
        <v>44100</v>
      </c>
      <c r="F385" t="s">
        <v>21</v>
      </c>
      <c r="G385" s="10">
        <v>43337.5</v>
      </c>
      <c r="H385" t="s">
        <v>21</v>
      </c>
      <c r="I385" s="11">
        <v>44574.638055555559</v>
      </c>
      <c r="J385" s="11">
        <v>44574.680486111109</v>
      </c>
      <c r="K385" s="8">
        <v>0.43229999999999996</v>
      </c>
      <c r="L385" s="22" t="s">
        <v>467</v>
      </c>
      <c r="M385" s="12">
        <f t="shared" si="20"/>
        <v>4.3229999999999995</v>
      </c>
      <c r="N385" s="10">
        <f t="shared" si="21"/>
        <v>4.2430555549799465E-2</v>
      </c>
      <c r="O385" s="13">
        <f t="shared" si="22"/>
        <v>4.2430555549799465E-2</v>
      </c>
      <c r="P385" s="12">
        <f t="shared" si="23"/>
        <v>4.3229999999999995</v>
      </c>
    </row>
    <row r="386" spans="1:16" x14ac:dyDescent="0.25">
      <c r="A386" t="s">
        <v>18</v>
      </c>
      <c r="B386" s="7">
        <v>25</v>
      </c>
      <c r="C386" t="s">
        <v>19</v>
      </c>
      <c r="D386" t="s">
        <v>20</v>
      </c>
      <c r="E386" s="10">
        <v>44400</v>
      </c>
      <c r="F386" t="s">
        <v>21</v>
      </c>
      <c r="G386" s="10">
        <v>43341.3</v>
      </c>
      <c r="H386" t="s">
        <v>21</v>
      </c>
      <c r="I386" s="11">
        <v>44574.65152777778</v>
      </c>
      <c r="J386" s="11">
        <v>44574.680486111109</v>
      </c>
      <c r="K386" s="8">
        <v>0.59609999999999996</v>
      </c>
      <c r="L386" s="22" t="s">
        <v>468</v>
      </c>
      <c r="M386" s="12">
        <f t="shared" ref="M386:M449" si="24">$S$3*K386</f>
        <v>5.9609999999999994</v>
      </c>
      <c r="N386" s="10">
        <f t="shared" ref="N386:N449" si="25">J386-I386</f>
        <v>2.8958333328773733E-2</v>
      </c>
      <c r="O386" s="13">
        <f t="shared" ref="O386:O449" si="26">J386-I386</f>
        <v>2.8958333328773733E-2</v>
      </c>
      <c r="P386" s="12">
        <f t="shared" ref="P386:P449" si="27">M386/B386*$R$3</f>
        <v>5.9609999999999994</v>
      </c>
    </row>
    <row r="387" spans="1:16" x14ac:dyDescent="0.25">
      <c r="A387" t="s">
        <v>18</v>
      </c>
      <c r="B387" s="7">
        <v>25</v>
      </c>
      <c r="C387" t="s">
        <v>19</v>
      </c>
      <c r="D387" t="s">
        <v>20</v>
      </c>
      <c r="E387" s="10">
        <v>42588.5</v>
      </c>
      <c r="F387" t="s">
        <v>21</v>
      </c>
      <c r="G387" s="10">
        <v>42506.6</v>
      </c>
      <c r="H387" t="s">
        <v>21</v>
      </c>
      <c r="I387" s="11">
        <v>44575.035960648151</v>
      </c>
      <c r="J387" s="11">
        <v>44575.043171296296</v>
      </c>
      <c r="K387" s="8">
        <v>4.8099999999999997E-2</v>
      </c>
      <c r="L387" s="22">
        <v>8.6567073824739302E+17</v>
      </c>
      <c r="M387" s="12">
        <f t="shared" si="24"/>
        <v>0.48099999999999998</v>
      </c>
      <c r="N387" s="10">
        <f t="shared" si="25"/>
        <v>7.2106481457012706E-3</v>
      </c>
      <c r="O387" s="13">
        <f t="shared" si="26"/>
        <v>7.2106481457012706E-3</v>
      </c>
      <c r="P387" s="12">
        <f t="shared" si="27"/>
        <v>0.48099999999999998</v>
      </c>
    </row>
    <row r="388" spans="1:16" x14ac:dyDescent="0.25">
      <c r="A388" t="s">
        <v>18</v>
      </c>
      <c r="B388" s="7">
        <v>25</v>
      </c>
      <c r="C388" t="s">
        <v>19</v>
      </c>
      <c r="D388" t="s">
        <v>20</v>
      </c>
      <c r="E388" s="10">
        <v>42626</v>
      </c>
      <c r="F388" t="s">
        <v>21</v>
      </c>
      <c r="G388" s="10">
        <v>42567.5</v>
      </c>
      <c r="H388" t="s">
        <v>21</v>
      </c>
      <c r="I388" s="11">
        <v>44575.056956018518</v>
      </c>
      <c r="J388" s="11">
        <v>44575.059849537036</v>
      </c>
      <c r="K388" s="8">
        <v>3.4300000000000004E-2</v>
      </c>
      <c r="L388" s="22" t="s">
        <v>469</v>
      </c>
      <c r="M388" s="12">
        <f t="shared" si="24"/>
        <v>0.34300000000000003</v>
      </c>
      <c r="N388" s="10">
        <f t="shared" si="25"/>
        <v>2.8935185182490386E-3</v>
      </c>
      <c r="O388" s="13">
        <f t="shared" si="26"/>
        <v>2.8935185182490386E-3</v>
      </c>
      <c r="P388" s="12">
        <f t="shared" si="27"/>
        <v>0.34300000000000003</v>
      </c>
    </row>
    <row r="389" spans="1:16" x14ac:dyDescent="0.25">
      <c r="A389" t="s">
        <v>18</v>
      </c>
      <c r="B389" s="7">
        <v>25</v>
      </c>
      <c r="C389" t="s">
        <v>19</v>
      </c>
      <c r="D389" t="s">
        <v>20</v>
      </c>
      <c r="E389" s="10">
        <v>42700</v>
      </c>
      <c r="F389" t="s">
        <v>21</v>
      </c>
      <c r="G389" s="10">
        <v>42642</v>
      </c>
      <c r="H389" t="s">
        <v>21</v>
      </c>
      <c r="I389" s="11">
        <v>44575.071122685185</v>
      </c>
      <c r="J389" s="11">
        <v>44575.094675925924</v>
      </c>
      <c r="K389" s="8">
        <v>3.4000000000000002E-2</v>
      </c>
      <c r="L389" s="22" t="s">
        <v>470</v>
      </c>
      <c r="M389" s="12">
        <f t="shared" si="24"/>
        <v>0.34</v>
      </c>
      <c r="N389" s="10">
        <f t="shared" si="25"/>
        <v>2.3553240738692693E-2</v>
      </c>
      <c r="O389" s="13">
        <f t="shared" si="26"/>
        <v>2.3553240738692693E-2</v>
      </c>
      <c r="P389" s="12">
        <f t="shared" si="27"/>
        <v>0.34</v>
      </c>
    </row>
    <row r="390" spans="1:16" x14ac:dyDescent="0.25">
      <c r="A390" t="s">
        <v>18</v>
      </c>
      <c r="B390" s="7">
        <v>25</v>
      </c>
      <c r="C390" t="s">
        <v>19</v>
      </c>
      <c r="D390" t="s">
        <v>20</v>
      </c>
      <c r="E390" s="10">
        <v>42638.5</v>
      </c>
      <c r="F390" t="s">
        <v>21</v>
      </c>
      <c r="G390" s="10">
        <v>42660</v>
      </c>
      <c r="H390" t="s">
        <v>21</v>
      </c>
      <c r="I390" s="11">
        <v>44575.170729166668</v>
      </c>
      <c r="J390" s="11">
        <v>44575.360567129632</v>
      </c>
      <c r="K390" s="8">
        <v>-1.26E-2</v>
      </c>
      <c r="L390" s="22" t="s">
        <v>471</v>
      </c>
      <c r="M390" s="12">
        <f t="shared" si="24"/>
        <v>-0.126</v>
      </c>
      <c r="N390" s="10">
        <f t="shared" si="25"/>
        <v>0.18983796296379296</v>
      </c>
      <c r="O390" s="13">
        <f t="shared" si="26"/>
        <v>0.18983796296379296</v>
      </c>
      <c r="P390" s="12">
        <f t="shared" si="27"/>
        <v>-0.126</v>
      </c>
    </row>
    <row r="391" spans="1:16" x14ac:dyDescent="0.25">
      <c r="A391" t="s">
        <v>18</v>
      </c>
      <c r="B391" s="7">
        <v>25</v>
      </c>
      <c r="C391" t="s">
        <v>19</v>
      </c>
      <c r="D391" t="s">
        <v>20</v>
      </c>
      <c r="E391" s="10">
        <v>42800</v>
      </c>
      <c r="F391" t="s">
        <v>21</v>
      </c>
      <c r="G391" s="10">
        <v>42660</v>
      </c>
      <c r="H391" t="s">
        <v>21</v>
      </c>
      <c r="I391" s="11">
        <v>44575.225405092591</v>
      </c>
      <c r="J391" s="11">
        <v>44575.360567129632</v>
      </c>
      <c r="K391" s="8">
        <v>8.1799999999999998E-2</v>
      </c>
      <c r="L391" s="22" t="s">
        <v>472</v>
      </c>
      <c r="M391" s="12">
        <f t="shared" si="24"/>
        <v>0.81799999999999995</v>
      </c>
      <c r="N391" s="10">
        <f t="shared" si="25"/>
        <v>0.13516203704057261</v>
      </c>
      <c r="O391" s="13">
        <f t="shared" si="26"/>
        <v>0.13516203704057261</v>
      </c>
      <c r="P391" s="12">
        <f t="shared" si="27"/>
        <v>0.81799999999999995</v>
      </c>
    </row>
    <row r="392" spans="1:16" x14ac:dyDescent="0.25">
      <c r="A392" t="s">
        <v>18</v>
      </c>
      <c r="B392" s="7">
        <v>25</v>
      </c>
      <c r="C392" t="s">
        <v>19</v>
      </c>
      <c r="D392" t="s">
        <v>20</v>
      </c>
      <c r="E392" s="10">
        <v>42900</v>
      </c>
      <c r="F392" t="s">
        <v>21</v>
      </c>
      <c r="G392" s="10">
        <v>42660</v>
      </c>
      <c r="H392" t="s">
        <v>21</v>
      </c>
      <c r="I392" s="11">
        <v>44575.304895833331</v>
      </c>
      <c r="J392" s="11">
        <v>44575.360567129632</v>
      </c>
      <c r="K392" s="8">
        <v>0.1399</v>
      </c>
      <c r="L392" s="22" t="s">
        <v>473</v>
      </c>
      <c r="M392" s="12">
        <f t="shared" si="24"/>
        <v>1.399</v>
      </c>
      <c r="N392" s="10">
        <f t="shared" si="25"/>
        <v>5.5671296300715767E-2</v>
      </c>
      <c r="O392" s="13">
        <f t="shared" si="26"/>
        <v>5.5671296300715767E-2</v>
      </c>
      <c r="P392" s="12">
        <f t="shared" si="27"/>
        <v>1.399</v>
      </c>
    </row>
    <row r="393" spans="1:16" x14ac:dyDescent="0.25">
      <c r="A393" t="s">
        <v>18</v>
      </c>
      <c r="B393" s="7">
        <v>25</v>
      </c>
      <c r="C393" t="s">
        <v>19</v>
      </c>
      <c r="D393" t="s">
        <v>20</v>
      </c>
      <c r="E393" s="10">
        <v>42462.5</v>
      </c>
      <c r="F393" t="s">
        <v>21</v>
      </c>
      <c r="G393" s="10">
        <v>42383</v>
      </c>
      <c r="H393" t="s">
        <v>21</v>
      </c>
      <c r="I393" s="11">
        <v>44575.381122685183</v>
      </c>
      <c r="J393" s="11">
        <v>44575.382870370369</v>
      </c>
      <c r="K393" s="8">
        <v>4.6799999999999994E-2</v>
      </c>
      <c r="L393" s="22" t="s">
        <v>474</v>
      </c>
      <c r="M393" s="12">
        <f t="shared" si="24"/>
        <v>0.46799999999999997</v>
      </c>
      <c r="N393" s="10">
        <f t="shared" si="25"/>
        <v>1.747685186273884E-3</v>
      </c>
      <c r="O393" s="13">
        <f t="shared" si="26"/>
        <v>1.747685186273884E-3</v>
      </c>
      <c r="P393" s="12">
        <f t="shared" si="27"/>
        <v>0.46800000000000003</v>
      </c>
    </row>
    <row r="394" spans="1:16" x14ac:dyDescent="0.25">
      <c r="A394" t="s">
        <v>18</v>
      </c>
      <c r="B394" s="7">
        <v>25</v>
      </c>
      <c r="C394" t="s">
        <v>19</v>
      </c>
      <c r="D394" t="s">
        <v>20</v>
      </c>
      <c r="E394" s="10">
        <v>42457.5</v>
      </c>
      <c r="F394" t="s">
        <v>21</v>
      </c>
      <c r="G394" s="10">
        <v>42403</v>
      </c>
      <c r="H394" t="s">
        <v>21</v>
      </c>
      <c r="I394" s="11">
        <v>44575.390439814815</v>
      </c>
      <c r="J394" s="11">
        <v>44575.403946759259</v>
      </c>
      <c r="K394" s="8">
        <v>3.2099999999999997E-2</v>
      </c>
      <c r="L394" s="22" t="s">
        <v>475</v>
      </c>
      <c r="M394" s="12">
        <f t="shared" si="24"/>
        <v>0.32099999999999995</v>
      </c>
      <c r="N394" s="10">
        <f t="shared" si="25"/>
        <v>1.3506944444088731E-2</v>
      </c>
      <c r="O394" s="13">
        <f t="shared" si="26"/>
        <v>1.3506944444088731E-2</v>
      </c>
      <c r="P394" s="12">
        <f t="shared" si="27"/>
        <v>0.32099999999999995</v>
      </c>
    </row>
    <row r="395" spans="1:16" x14ac:dyDescent="0.25">
      <c r="A395" t="s">
        <v>18</v>
      </c>
      <c r="B395" s="7">
        <v>25</v>
      </c>
      <c r="C395" t="s">
        <v>19</v>
      </c>
      <c r="D395" t="s">
        <v>20</v>
      </c>
      <c r="E395" s="10">
        <v>42600</v>
      </c>
      <c r="F395" t="s">
        <v>21</v>
      </c>
      <c r="G395" s="10">
        <v>42524.5</v>
      </c>
      <c r="H395" t="s">
        <v>21</v>
      </c>
      <c r="I395" s="11">
        <v>44575.422777777778</v>
      </c>
      <c r="J395" s="11">
        <v>44575.462083333332</v>
      </c>
      <c r="K395" s="8">
        <v>4.4299999999999999E-2</v>
      </c>
      <c r="L395" s="22" t="s">
        <v>476</v>
      </c>
      <c r="M395" s="12">
        <f t="shared" si="24"/>
        <v>0.443</v>
      </c>
      <c r="N395" s="10">
        <f t="shared" si="25"/>
        <v>3.9305555554165039E-2</v>
      </c>
      <c r="O395" s="13">
        <f t="shared" si="26"/>
        <v>3.9305555554165039E-2</v>
      </c>
      <c r="P395" s="12">
        <f t="shared" si="27"/>
        <v>0.443</v>
      </c>
    </row>
    <row r="396" spans="1:16" x14ac:dyDescent="0.25">
      <c r="A396" t="s">
        <v>18</v>
      </c>
      <c r="B396" s="7">
        <v>25</v>
      </c>
      <c r="C396" t="s">
        <v>19</v>
      </c>
      <c r="D396" t="s">
        <v>20</v>
      </c>
      <c r="E396" s="10">
        <v>42052.5</v>
      </c>
      <c r="F396" t="s">
        <v>21</v>
      </c>
      <c r="G396" s="10">
        <v>42020.7</v>
      </c>
      <c r="H396" t="s">
        <v>21</v>
      </c>
      <c r="I396" s="11">
        <v>44575.49732638889</v>
      </c>
      <c r="J396" s="11">
        <v>44575.500358796293</v>
      </c>
      <c r="K396" s="8">
        <v>1.9E-2</v>
      </c>
      <c r="L396" s="22" t="s">
        <v>477</v>
      </c>
      <c r="M396" s="12">
        <f t="shared" si="24"/>
        <v>0.19</v>
      </c>
      <c r="N396" s="10">
        <f t="shared" si="25"/>
        <v>3.0324074032250792E-3</v>
      </c>
      <c r="O396" s="13">
        <f t="shared" si="26"/>
        <v>3.0324074032250792E-3</v>
      </c>
      <c r="P396" s="12">
        <f t="shared" si="27"/>
        <v>0.19</v>
      </c>
    </row>
    <row r="397" spans="1:16" x14ac:dyDescent="0.25">
      <c r="A397" t="s">
        <v>18</v>
      </c>
      <c r="B397" s="7">
        <v>25</v>
      </c>
      <c r="C397" t="s">
        <v>19</v>
      </c>
      <c r="D397" t="s">
        <v>20</v>
      </c>
      <c r="E397" s="10">
        <v>43084</v>
      </c>
      <c r="F397" t="s">
        <v>21</v>
      </c>
      <c r="G397" s="10">
        <v>42810.2</v>
      </c>
      <c r="H397" t="s">
        <v>21</v>
      </c>
      <c r="I397" s="11">
        <v>44576.099502314813</v>
      </c>
      <c r="J397" s="11">
        <v>44576.235844907409</v>
      </c>
      <c r="K397" s="8">
        <v>0.15890000000000001</v>
      </c>
      <c r="L397" s="22">
        <v>8.6605615095871002E+17</v>
      </c>
      <c r="M397" s="12">
        <f t="shared" si="24"/>
        <v>1.5890000000000002</v>
      </c>
      <c r="N397" s="10">
        <f t="shared" si="25"/>
        <v>0.13634259259561077</v>
      </c>
      <c r="O397" s="13">
        <f t="shared" si="26"/>
        <v>0.13634259259561077</v>
      </c>
      <c r="P397" s="12">
        <f t="shared" si="27"/>
        <v>1.5890000000000002</v>
      </c>
    </row>
    <row r="398" spans="1:16" x14ac:dyDescent="0.25">
      <c r="A398" t="s">
        <v>18</v>
      </c>
      <c r="B398" s="7">
        <v>25</v>
      </c>
      <c r="C398" t="s">
        <v>19</v>
      </c>
      <c r="D398" t="s">
        <v>20</v>
      </c>
      <c r="E398" s="10">
        <v>42269</v>
      </c>
      <c r="F398" t="s">
        <v>21</v>
      </c>
      <c r="G398" s="10">
        <v>42810.400000000001</v>
      </c>
      <c r="H398" t="s">
        <v>21</v>
      </c>
      <c r="I398" s="11">
        <v>44575.649965277778</v>
      </c>
      <c r="J398" s="11">
        <v>44576.235856481479</v>
      </c>
      <c r="K398" s="8">
        <v>-0.32020000000000004</v>
      </c>
      <c r="L398" s="22" t="s">
        <v>478</v>
      </c>
      <c r="M398" s="12">
        <f t="shared" si="24"/>
        <v>-3.2020000000000004</v>
      </c>
      <c r="N398" s="10">
        <f t="shared" si="25"/>
        <v>0.58589120370015735</v>
      </c>
      <c r="O398" s="13">
        <f t="shared" si="26"/>
        <v>0.58589120370015735</v>
      </c>
      <c r="P398" s="12">
        <f t="shared" si="27"/>
        <v>-3.2020000000000008</v>
      </c>
    </row>
    <row r="399" spans="1:16" x14ac:dyDescent="0.25">
      <c r="A399" t="s">
        <v>18</v>
      </c>
      <c r="B399" s="7">
        <v>25</v>
      </c>
      <c r="C399" t="s">
        <v>19</v>
      </c>
      <c r="D399" t="s">
        <v>20</v>
      </c>
      <c r="E399" s="10">
        <v>42269</v>
      </c>
      <c r="F399" t="s">
        <v>21</v>
      </c>
      <c r="G399" s="10">
        <v>42810.400000000001</v>
      </c>
      <c r="H399" t="s">
        <v>21</v>
      </c>
      <c r="I399" s="11">
        <v>44575.649965277778</v>
      </c>
      <c r="J399" s="11">
        <v>44576.235856481479</v>
      </c>
      <c r="K399" s="8">
        <v>-0.32020000000000004</v>
      </c>
      <c r="L399" t="s">
        <v>478</v>
      </c>
      <c r="M399" s="12">
        <f t="shared" si="24"/>
        <v>-3.2020000000000004</v>
      </c>
      <c r="N399" s="10">
        <f t="shared" si="25"/>
        <v>0.58589120370015735</v>
      </c>
      <c r="O399" s="13">
        <f t="shared" si="26"/>
        <v>0.58589120370015735</v>
      </c>
      <c r="P399" s="12">
        <f t="shared" si="27"/>
        <v>-3.2020000000000008</v>
      </c>
    </row>
    <row r="400" spans="1:16" x14ac:dyDescent="0.25">
      <c r="A400" t="s">
        <v>18</v>
      </c>
      <c r="B400" s="7">
        <v>25</v>
      </c>
      <c r="C400" t="s">
        <v>19</v>
      </c>
      <c r="D400" t="s">
        <v>20</v>
      </c>
      <c r="E400" s="10">
        <v>42400</v>
      </c>
      <c r="F400" t="s">
        <v>21</v>
      </c>
      <c r="G400" s="10">
        <v>42810</v>
      </c>
      <c r="H400" t="s">
        <v>21</v>
      </c>
      <c r="I400" s="11">
        <v>44575.651307870372</v>
      </c>
      <c r="J400" s="11">
        <v>44576.235856481479</v>
      </c>
      <c r="K400" s="8">
        <v>-0.24170000000000003</v>
      </c>
      <c r="L400" s="22" t="s">
        <v>479</v>
      </c>
      <c r="M400" s="12">
        <f t="shared" si="24"/>
        <v>-2.4170000000000003</v>
      </c>
      <c r="N400" s="10">
        <f t="shared" si="25"/>
        <v>0.58454861110658385</v>
      </c>
      <c r="O400" s="13">
        <f t="shared" si="26"/>
        <v>0.58454861110658385</v>
      </c>
      <c r="P400" s="12">
        <f t="shared" si="27"/>
        <v>-2.4170000000000003</v>
      </c>
    </row>
    <row r="401" spans="1:16" x14ac:dyDescent="0.25">
      <c r="A401" t="s">
        <v>18</v>
      </c>
      <c r="B401" s="7">
        <v>25</v>
      </c>
      <c r="C401" t="s">
        <v>19</v>
      </c>
      <c r="D401" t="s">
        <v>20</v>
      </c>
      <c r="E401" s="10">
        <v>42400</v>
      </c>
      <c r="F401" t="s">
        <v>21</v>
      </c>
      <c r="G401" s="10">
        <v>42810</v>
      </c>
      <c r="H401" t="s">
        <v>21</v>
      </c>
      <c r="I401" s="11">
        <v>44575.651307870372</v>
      </c>
      <c r="J401" s="11">
        <v>44576.235856481479</v>
      </c>
      <c r="K401" s="8">
        <v>-0.24170000000000003</v>
      </c>
      <c r="L401">
        <v>8.6589373266418803E+17</v>
      </c>
      <c r="M401" s="12">
        <f t="shared" si="24"/>
        <v>-2.4170000000000003</v>
      </c>
      <c r="N401" s="10">
        <f t="shared" si="25"/>
        <v>0.58454861110658385</v>
      </c>
      <c r="O401" s="13">
        <f t="shared" si="26"/>
        <v>0.58454861110658385</v>
      </c>
      <c r="P401" s="12">
        <f t="shared" si="27"/>
        <v>-2.4170000000000003</v>
      </c>
    </row>
    <row r="402" spans="1:16" x14ac:dyDescent="0.25">
      <c r="A402" t="s">
        <v>18</v>
      </c>
      <c r="B402" s="7">
        <v>25</v>
      </c>
      <c r="C402" t="s">
        <v>19</v>
      </c>
      <c r="D402" t="s">
        <v>20</v>
      </c>
      <c r="E402" s="10">
        <v>42500</v>
      </c>
      <c r="F402" t="s">
        <v>21</v>
      </c>
      <c r="G402" s="10">
        <v>42810.400000000001</v>
      </c>
      <c r="H402" t="s">
        <v>21</v>
      </c>
      <c r="I402" s="11">
        <v>44575.65148148148</v>
      </c>
      <c r="J402" s="11">
        <v>44576.235856481479</v>
      </c>
      <c r="K402" s="8">
        <v>-0.18260000000000001</v>
      </c>
      <c r="L402" s="22" t="s">
        <v>480</v>
      </c>
      <c r="M402" s="12">
        <f t="shared" si="24"/>
        <v>-1.8260000000000001</v>
      </c>
      <c r="N402" s="10">
        <f t="shared" si="25"/>
        <v>0.58437499999854481</v>
      </c>
      <c r="O402" s="13">
        <f t="shared" si="26"/>
        <v>0.58437499999854481</v>
      </c>
      <c r="P402" s="12">
        <f t="shared" si="27"/>
        <v>-1.8260000000000003</v>
      </c>
    </row>
    <row r="403" spans="1:16" x14ac:dyDescent="0.25">
      <c r="A403" t="s">
        <v>18</v>
      </c>
      <c r="B403" s="7">
        <v>25</v>
      </c>
      <c r="C403" t="s">
        <v>19</v>
      </c>
      <c r="D403" t="s">
        <v>20</v>
      </c>
      <c r="E403" s="10">
        <v>42500</v>
      </c>
      <c r="F403" t="s">
        <v>21</v>
      </c>
      <c r="G403" s="10">
        <v>42810.400000000001</v>
      </c>
      <c r="H403" t="s">
        <v>21</v>
      </c>
      <c r="I403" s="11">
        <v>44575.65148148148</v>
      </c>
      <c r="J403" s="11">
        <v>44576.235856481479</v>
      </c>
      <c r="K403" s="8">
        <v>-0.18260000000000001</v>
      </c>
      <c r="L403" t="s">
        <v>480</v>
      </c>
      <c r="M403" s="12">
        <f t="shared" si="24"/>
        <v>-1.8260000000000001</v>
      </c>
      <c r="N403" s="10">
        <f t="shared" si="25"/>
        <v>0.58437499999854481</v>
      </c>
      <c r="O403" s="13">
        <f t="shared" si="26"/>
        <v>0.58437499999854481</v>
      </c>
      <c r="P403" s="12">
        <f t="shared" si="27"/>
        <v>-1.8260000000000003</v>
      </c>
    </row>
    <row r="404" spans="1:16" x14ac:dyDescent="0.25">
      <c r="A404" t="s">
        <v>18</v>
      </c>
      <c r="B404" s="7">
        <v>25</v>
      </c>
      <c r="C404" t="s">
        <v>19</v>
      </c>
      <c r="D404" t="s">
        <v>20</v>
      </c>
      <c r="E404" s="10">
        <v>42600</v>
      </c>
      <c r="F404" t="s">
        <v>21</v>
      </c>
      <c r="G404" s="10">
        <v>42810</v>
      </c>
      <c r="H404" t="s">
        <v>21</v>
      </c>
      <c r="I404" s="11">
        <v>44575.657372685186</v>
      </c>
      <c r="J404" s="11">
        <v>44576.235856481479</v>
      </c>
      <c r="K404" s="8">
        <v>-0.1232</v>
      </c>
      <c r="L404" s="22" t="s">
        <v>481</v>
      </c>
      <c r="M404" s="12">
        <f t="shared" si="24"/>
        <v>-1.232</v>
      </c>
      <c r="N404" s="10">
        <f t="shared" si="25"/>
        <v>0.57848379629285773</v>
      </c>
      <c r="O404" s="13">
        <f t="shared" si="26"/>
        <v>0.57848379629285773</v>
      </c>
      <c r="P404" s="12">
        <f t="shared" si="27"/>
        <v>-1.232</v>
      </c>
    </row>
    <row r="405" spans="1:16" x14ac:dyDescent="0.25">
      <c r="A405" t="s">
        <v>18</v>
      </c>
      <c r="B405" s="7">
        <v>25</v>
      </c>
      <c r="C405" t="s">
        <v>19</v>
      </c>
      <c r="D405" t="s">
        <v>20</v>
      </c>
      <c r="E405" s="10">
        <v>42600</v>
      </c>
      <c r="F405" t="s">
        <v>21</v>
      </c>
      <c r="G405" s="10">
        <v>42810</v>
      </c>
      <c r="H405" t="s">
        <v>21</v>
      </c>
      <c r="I405" s="11">
        <v>44575.657372685186</v>
      </c>
      <c r="J405" s="11">
        <v>44576.235856481479</v>
      </c>
      <c r="K405" s="8">
        <v>-0.1232</v>
      </c>
      <c r="L405" t="s">
        <v>481</v>
      </c>
      <c r="M405" s="12">
        <f t="shared" si="24"/>
        <v>-1.232</v>
      </c>
      <c r="N405" s="10">
        <f t="shared" si="25"/>
        <v>0.57848379629285773</v>
      </c>
      <c r="O405" s="13">
        <f t="shared" si="26"/>
        <v>0.57848379629285773</v>
      </c>
      <c r="P405" s="12">
        <f t="shared" si="27"/>
        <v>-1.232</v>
      </c>
    </row>
    <row r="406" spans="1:16" x14ac:dyDescent="0.25">
      <c r="A406" t="s">
        <v>18</v>
      </c>
      <c r="B406" s="7">
        <v>25</v>
      </c>
      <c r="C406" t="s">
        <v>19</v>
      </c>
      <c r="D406" t="s">
        <v>20</v>
      </c>
      <c r="E406" s="10">
        <v>42700</v>
      </c>
      <c r="F406" t="s">
        <v>21</v>
      </c>
      <c r="G406" s="10">
        <v>42810</v>
      </c>
      <c r="H406" t="s">
        <v>21</v>
      </c>
      <c r="I406" s="11">
        <v>44575.657824074071</v>
      </c>
      <c r="J406" s="11">
        <v>44576.235856481479</v>
      </c>
      <c r="K406" s="8">
        <v>-6.4399999999999999E-2</v>
      </c>
      <c r="L406" s="22" t="s">
        <v>482</v>
      </c>
      <c r="M406" s="12">
        <f t="shared" si="24"/>
        <v>-0.64400000000000002</v>
      </c>
      <c r="N406" s="10">
        <f t="shared" si="25"/>
        <v>0.57803240740759065</v>
      </c>
      <c r="O406" s="13">
        <f t="shared" si="26"/>
        <v>0.57803240740759065</v>
      </c>
      <c r="P406" s="12">
        <f t="shared" si="27"/>
        <v>-0.64400000000000002</v>
      </c>
    </row>
    <row r="407" spans="1:16" x14ac:dyDescent="0.25">
      <c r="A407" t="s">
        <v>18</v>
      </c>
      <c r="B407" s="7">
        <v>25</v>
      </c>
      <c r="C407" t="s">
        <v>19</v>
      </c>
      <c r="D407" t="s">
        <v>20</v>
      </c>
      <c r="E407" s="10">
        <v>42700</v>
      </c>
      <c r="F407" t="s">
        <v>21</v>
      </c>
      <c r="G407" s="10">
        <v>42810</v>
      </c>
      <c r="H407" t="s">
        <v>21</v>
      </c>
      <c r="I407" s="11">
        <v>44575.657824074071</v>
      </c>
      <c r="J407" s="11">
        <v>44576.235856481479</v>
      </c>
      <c r="K407" s="8">
        <v>-6.4399999999999999E-2</v>
      </c>
      <c r="L407" t="s">
        <v>482</v>
      </c>
      <c r="M407" s="12">
        <f t="shared" si="24"/>
        <v>-0.64400000000000002</v>
      </c>
      <c r="N407" s="10">
        <f t="shared" si="25"/>
        <v>0.57803240740759065</v>
      </c>
      <c r="O407" s="13">
        <f t="shared" si="26"/>
        <v>0.57803240740759065</v>
      </c>
      <c r="P407" s="12">
        <f t="shared" si="27"/>
        <v>-0.64400000000000002</v>
      </c>
    </row>
    <row r="408" spans="1:16" x14ac:dyDescent="0.25">
      <c r="A408" t="s">
        <v>18</v>
      </c>
      <c r="B408" s="7">
        <v>25</v>
      </c>
      <c r="C408" t="s">
        <v>19</v>
      </c>
      <c r="D408" t="s">
        <v>20</v>
      </c>
      <c r="E408" s="10">
        <v>43000</v>
      </c>
      <c r="F408" t="s">
        <v>21</v>
      </c>
      <c r="G408" s="10">
        <v>42812.7</v>
      </c>
      <c r="H408" t="s">
        <v>21</v>
      </c>
      <c r="I408" s="11">
        <v>44575.663391203707</v>
      </c>
      <c r="J408" s="11">
        <v>44576.235856481479</v>
      </c>
      <c r="K408" s="8">
        <v>0.10890000000000001</v>
      </c>
      <c r="L408" s="22" t="s">
        <v>483</v>
      </c>
      <c r="M408" s="12">
        <f t="shared" si="24"/>
        <v>1.0890000000000002</v>
      </c>
      <c r="N408" s="10">
        <f t="shared" si="25"/>
        <v>0.57246527777169831</v>
      </c>
      <c r="O408" s="13">
        <f t="shared" si="26"/>
        <v>0.57246527777169831</v>
      </c>
      <c r="P408" s="12">
        <f t="shared" si="27"/>
        <v>1.0890000000000002</v>
      </c>
    </row>
    <row r="409" spans="1:16" x14ac:dyDescent="0.25">
      <c r="A409" t="s">
        <v>18</v>
      </c>
      <c r="B409" s="7">
        <v>25</v>
      </c>
      <c r="C409" t="s">
        <v>19</v>
      </c>
      <c r="D409" t="s">
        <v>20</v>
      </c>
      <c r="E409" s="10">
        <v>43000</v>
      </c>
      <c r="F409" t="s">
        <v>21</v>
      </c>
      <c r="G409" s="10">
        <v>42812.7</v>
      </c>
      <c r="H409" t="s">
        <v>21</v>
      </c>
      <c r="I409" s="11">
        <v>44575.663391203707</v>
      </c>
      <c r="J409" s="11">
        <v>44576.235856481479</v>
      </c>
      <c r="K409" s="8">
        <v>0.10890000000000001</v>
      </c>
      <c r="L409" t="s">
        <v>483</v>
      </c>
      <c r="M409" s="12">
        <f t="shared" si="24"/>
        <v>1.0890000000000002</v>
      </c>
      <c r="N409" s="10">
        <f t="shared" si="25"/>
        <v>0.57246527777169831</v>
      </c>
      <c r="O409" s="13">
        <f t="shared" si="26"/>
        <v>0.57246527777169831</v>
      </c>
      <c r="P409" s="12">
        <f t="shared" si="27"/>
        <v>1.0890000000000002</v>
      </c>
    </row>
    <row r="410" spans="1:16" x14ac:dyDescent="0.25">
      <c r="A410" t="s">
        <v>18</v>
      </c>
      <c r="B410" s="7">
        <v>25</v>
      </c>
      <c r="C410" t="s">
        <v>19</v>
      </c>
      <c r="D410" t="s">
        <v>20</v>
      </c>
      <c r="E410" s="10">
        <v>43145</v>
      </c>
      <c r="F410" t="s">
        <v>21</v>
      </c>
      <c r="G410" s="10">
        <v>42812.1</v>
      </c>
      <c r="H410" t="s">
        <v>21</v>
      </c>
      <c r="I410" s="11">
        <v>44575.685023148151</v>
      </c>
      <c r="J410" s="11">
        <v>44576.235856481479</v>
      </c>
      <c r="K410" s="8">
        <v>0.19289999999999999</v>
      </c>
      <c r="L410" s="22" t="s">
        <v>484</v>
      </c>
      <c r="M410" s="12">
        <f t="shared" si="24"/>
        <v>1.9289999999999998</v>
      </c>
      <c r="N410" s="10">
        <f t="shared" si="25"/>
        <v>0.55083333332731854</v>
      </c>
      <c r="O410" s="13">
        <f t="shared" si="26"/>
        <v>0.55083333332731854</v>
      </c>
      <c r="P410" s="12">
        <f t="shared" si="27"/>
        <v>1.9289999999999998</v>
      </c>
    </row>
    <row r="411" spans="1:16" x14ac:dyDescent="0.25">
      <c r="A411" t="s">
        <v>18</v>
      </c>
      <c r="B411" s="7">
        <v>25</v>
      </c>
      <c r="C411" t="s">
        <v>19</v>
      </c>
      <c r="D411" t="s">
        <v>20</v>
      </c>
      <c r="E411" s="10">
        <v>43145</v>
      </c>
      <c r="F411" t="s">
        <v>21</v>
      </c>
      <c r="G411" s="10">
        <v>42812.1</v>
      </c>
      <c r="H411" t="s">
        <v>21</v>
      </c>
      <c r="I411" s="11">
        <v>44575.685023148151</v>
      </c>
      <c r="J411" s="11">
        <v>44576.235856481479</v>
      </c>
      <c r="K411" s="8">
        <v>0.19289999999999999</v>
      </c>
      <c r="L411" t="s">
        <v>484</v>
      </c>
      <c r="M411" s="12">
        <f t="shared" si="24"/>
        <v>1.9289999999999998</v>
      </c>
      <c r="N411" s="10">
        <f t="shared" si="25"/>
        <v>0.55083333332731854</v>
      </c>
      <c r="O411" s="13">
        <f t="shared" si="26"/>
        <v>0.55083333332731854</v>
      </c>
      <c r="P411" s="12">
        <f t="shared" si="27"/>
        <v>1.9289999999999998</v>
      </c>
    </row>
    <row r="412" spans="1:16" x14ac:dyDescent="0.25">
      <c r="A412" t="s">
        <v>18</v>
      </c>
      <c r="B412" s="7">
        <v>25</v>
      </c>
      <c r="C412" t="s">
        <v>19</v>
      </c>
      <c r="D412" t="s">
        <v>20</v>
      </c>
      <c r="E412" s="10">
        <v>42932</v>
      </c>
      <c r="F412" t="s">
        <v>21</v>
      </c>
      <c r="G412" s="10">
        <v>42811.7</v>
      </c>
      <c r="H412" t="s">
        <v>21</v>
      </c>
      <c r="I412" s="11">
        <v>44575.780844907407</v>
      </c>
      <c r="J412" s="11">
        <v>44576.235856481479</v>
      </c>
      <c r="K412" s="8">
        <v>7.0099999999999996E-2</v>
      </c>
      <c r="L412" s="22" t="s">
        <v>485</v>
      </c>
      <c r="M412" s="12">
        <f t="shared" si="24"/>
        <v>0.70099999999999996</v>
      </c>
      <c r="N412" s="10">
        <f t="shared" si="25"/>
        <v>0.45501157407124992</v>
      </c>
      <c r="O412" s="13">
        <f t="shared" si="26"/>
        <v>0.45501157407124992</v>
      </c>
      <c r="P412" s="12">
        <f t="shared" si="27"/>
        <v>0.70099999999999996</v>
      </c>
    </row>
    <row r="413" spans="1:16" x14ac:dyDescent="0.25">
      <c r="A413" t="s">
        <v>18</v>
      </c>
      <c r="B413" s="7">
        <v>25</v>
      </c>
      <c r="C413" t="s">
        <v>19</v>
      </c>
      <c r="D413" t="s">
        <v>20</v>
      </c>
      <c r="E413" s="10">
        <v>42932</v>
      </c>
      <c r="F413" t="s">
        <v>21</v>
      </c>
      <c r="G413" s="10">
        <v>42811.7</v>
      </c>
      <c r="H413" t="s">
        <v>21</v>
      </c>
      <c r="I413" s="11">
        <v>44575.780844907407</v>
      </c>
      <c r="J413" s="11">
        <v>44576.235856481479</v>
      </c>
      <c r="K413" s="8">
        <v>7.0099999999999996E-2</v>
      </c>
      <c r="L413" t="s">
        <v>485</v>
      </c>
      <c r="M413" s="12">
        <f t="shared" si="24"/>
        <v>0.70099999999999996</v>
      </c>
      <c r="N413" s="10">
        <f t="shared" si="25"/>
        <v>0.45501157407124992</v>
      </c>
      <c r="O413" s="13">
        <f t="shared" si="26"/>
        <v>0.45501157407124992</v>
      </c>
      <c r="P413" s="12">
        <f t="shared" si="27"/>
        <v>0.70099999999999996</v>
      </c>
    </row>
    <row r="414" spans="1:16" x14ac:dyDescent="0.25">
      <c r="A414" t="s">
        <v>18</v>
      </c>
      <c r="B414" s="7">
        <v>25</v>
      </c>
      <c r="C414" t="s">
        <v>19</v>
      </c>
      <c r="D414" t="s">
        <v>20</v>
      </c>
      <c r="E414" s="10">
        <v>43400</v>
      </c>
      <c r="F414" t="s">
        <v>21</v>
      </c>
      <c r="G414" s="10">
        <v>42810.5</v>
      </c>
      <c r="H414" t="s">
        <v>21</v>
      </c>
      <c r="I414" s="11">
        <v>44575.858055555553</v>
      </c>
      <c r="J414" s="11">
        <v>44576.235856481479</v>
      </c>
      <c r="K414" s="8">
        <v>0.33960000000000001</v>
      </c>
      <c r="L414" s="22" t="s">
        <v>486</v>
      </c>
      <c r="M414" s="12">
        <f t="shared" si="24"/>
        <v>3.3959999999999999</v>
      </c>
      <c r="N414" s="10">
        <f t="shared" si="25"/>
        <v>0.37780092592583969</v>
      </c>
      <c r="O414" s="13">
        <f t="shared" si="26"/>
        <v>0.37780092592583969</v>
      </c>
      <c r="P414" s="12">
        <f t="shared" si="27"/>
        <v>3.3959999999999999</v>
      </c>
    </row>
    <row r="415" spans="1:16" x14ac:dyDescent="0.25">
      <c r="A415" t="s">
        <v>18</v>
      </c>
      <c r="B415" s="7">
        <v>25</v>
      </c>
      <c r="C415" t="s">
        <v>19</v>
      </c>
      <c r="D415" t="s">
        <v>20</v>
      </c>
      <c r="E415" s="10">
        <v>43400</v>
      </c>
      <c r="F415" t="s">
        <v>21</v>
      </c>
      <c r="G415" s="10">
        <v>42810.5</v>
      </c>
      <c r="H415" t="s">
        <v>21</v>
      </c>
      <c r="I415" s="11">
        <v>44575.858055555553</v>
      </c>
      <c r="J415" s="11">
        <v>44576.235856481479</v>
      </c>
      <c r="K415" s="8">
        <v>0.33960000000000001</v>
      </c>
      <c r="L415" t="s">
        <v>486</v>
      </c>
      <c r="M415" s="12">
        <f t="shared" si="24"/>
        <v>3.3959999999999999</v>
      </c>
      <c r="N415" s="10">
        <f t="shared" si="25"/>
        <v>0.37780092592583969</v>
      </c>
      <c r="O415" s="13">
        <f t="shared" si="26"/>
        <v>0.37780092592583969</v>
      </c>
      <c r="P415" s="12">
        <f t="shared" si="27"/>
        <v>3.3959999999999999</v>
      </c>
    </row>
    <row r="416" spans="1:16" x14ac:dyDescent="0.25">
      <c r="A416" t="s">
        <v>18</v>
      </c>
      <c r="B416" s="7">
        <v>25</v>
      </c>
      <c r="C416" t="s">
        <v>19</v>
      </c>
      <c r="D416" t="s">
        <v>20</v>
      </c>
      <c r="E416" s="10">
        <v>43016.5</v>
      </c>
      <c r="F416" t="s">
        <v>21</v>
      </c>
      <c r="G416" s="10">
        <v>42924.3</v>
      </c>
      <c r="H416" t="s">
        <v>21</v>
      </c>
      <c r="I416" s="11">
        <v>44576.390856481485</v>
      </c>
      <c r="J416" s="11">
        <v>44576.433541666665</v>
      </c>
      <c r="K416" s="8">
        <v>5.3600000000000002E-2</v>
      </c>
      <c r="L416" t="s">
        <v>487</v>
      </c>
      <c r="M416" s="12">
        <f t="shared" si="24"/>
        <v>0.53600000000000003</v>
      </c>
      <c r="N416" s="10">
        <f t="shared" si="25"/>
        <v>4.2685185180744156E-2</v>
      </c>
      <c r="O416" s="13">
        <f t="shared" si="26"/>
        <v>4.2685185180744156E-2</v>
      </c>
      <c r="P416" s="12">
        <f t="shared" si="27"/>
        <v>0.53600000000000003</v>
      </c>
    </row>
    <row r="417" spans="1:16" x14ac:dyDescent="0.25">
      <c r="A417" t="s">
        <v>18</v>
      </c>
      <c r="B417" s="7">
        <v>25</v>
      </c>
      <c r="C417" t="s">
        <v>19</v>
      </c>
      <c r="D417" t="s">
        <v>20</v>
      </c>
      <c r="E417" s="10">
        <v>43100</v>
      </c>
      <c r="F417" t="s">
        <v>21</v>
      </c>
      <c r="G417" s="10">
        <v>43035</v>
      </c>
      <c r="H417" t="s">
        <v>21</v>
      </c>
      <c r="I417" s="11">
        <v>44576.464317129627</v>
      </c>
      <c r="J417" s="11">
        <v>44576.507685185185</v>
      </c>
      <c r="K417" s="8">
        <v>3.7699999999999997E-2</v>
      </c>
      <c r="L417" t="s">
        <v>488</v>
      </c>
      <c r="M417" s="12">
        <f t="shared" si="24"/>
        <v>0.377</v>
      </c>
      <c r="N417" s="10">
        <f t="shared" si="25"/>
        <v>4.3368055557948537E-2</v>
      </c>
      <c r="O417" s="13">
        <f t="shared" si="26"/>
        <v>4.3368055557948537E-2</v>
      </c>
      <c r="P417" s="12">
        <f t="shared" si="27"/>
        <v>0.377</v>
      </c>
    </row>
    <row r="418" spans="1:16" x14ac:dyDescent="0.25">
      <c r="A418" t="s">
        <v>18</v>
      </c>
      <c r="B418" s="7">
        <v>25</v>
      </c>
      <c r="C418" t="s">
        <v>19</v>
      </c>
      <c r="D418" t="s">
        <v>20</v>
      </c>
      <c r="E418" s="10">
        <v>43200</v>
      </c>
      <c r="F418" t="s">
        <v>21</v>
      </c>
      <c r="G418" s="10">
        <v>43035</v>
      </c>
      <c r="H418" t="s">
        <v>21</v>
      </c>
      <c r="I418" s="11">
        <v>44576.468888888892</v>
      </c>
      <c r="J418" s="11">
        <v>44576.507685185185</v>
      </c>
      <c r="K418" s="8">
        <v>9.5500000000000002E-2</v>
      </c>
      <c r="L418" t="s">
        <v>489</v>
      </c>
      <c r="M418" s="12">
        <f t="shared" si="24"/>
        <v>0.95500000000000007</v>
      </c>
      <c r="N418" s="10">
        <f t="shared" si="25"/>
        <v>3.8796296292275656E-2</v>
      </c>
      <c r="O418" s="13">
        <f t="shared" si="26"/>
        <v>3.8796296292275656E-2</v>
      </c>
      <c r="P418" s="12">
        <f t="shared" si="27"/>
        <v>0.95500000000000007</v>
      </c>
    </row>
    <row r="419" spans="1:16" x14ac:dyDescent="0.25">
      <c r="A419" t="s">
        <v>18</v>
      </c>
      <c r="B419" s="7">
        <v>25</v>
      </c>
      <c r="C419" t="s">
        <v>19</v>
      </c>
      <c r="D419" t="s">
        <v>20</v>
      </c>
      <c r="E419" s="10">
        <v>43100</v>
      </c>
      <c r="F419" t="s">
        <v>21</v>
      </c>
      <c r="G419" s="10">
        <v>42847.5</v>
      </c>
      <c r="H419" t="s">
        <v>21</v>
      </c>
      <c r="I419" s="11">
        <v>44576.532557870371</v>
      </c>
      <c r="J419" s="11">
        <v>44576.620798611111</v>
      </c>
      <c r="K419" s="8">
        <v>0.14649999999999999</v>
      </c>
      <c r="L419" t="s">
        <v>490</v>
      </c>
      <c r="M419" s="12">
        <f t="shared" si="24"/>
        <v>1.4649999999999999</v>
      </c>
      <c r="N419" s="10">
        <f t="shared" si="25"/>
        <v>8.8240740740729962E-2</v>
      </c>
      <c r="O419" s="13">
        <f t="shared" si="26"/>
        <v>8.8240740740729962E-2</v>
      </c>
      <c r="P419" s="12">
        <f t="shared" si="27"/>
        <v>1.4649999999999999</v>
      </c>
    </row>
    <row r="420" spans="1:16" x14ac:dyDescent="0.25">
      <c r="A420" t="s">
        <v>18</v>
      </c>
      <c r="B420" s="7">
        <v>25</v>
      </c>
      <c r="C420" t="s">
        <v>19</v>
      </c>
      <c r="D420" t="s">
        <v>20</v>
      </c>
      <c r="E420" s="10">
        <v>43316</v>
      </c>
      <c r="F420" t="s">
        <v>21</v>
      </c>
      <c r="G420" s="10">
        <v>43284</v>
      </c>
      <c r="H420" t="s">
        <v>21</v>
      </c>
      <c r="I420" s="11">
        <v>44576.836840277778</v>
      </c>
      <c r="J420" s="11">
        <v>44576.947962962964</v>
      </c>
      <c r="K420" s="8">
        <v>1.8500000000000003E-2</v>
      </c>
      <c r="L420">
        <v>8.6632335435049306E+17</v>
      </c>
      <c r="M420" s="12">
        <f t="shared" si="24"/>
        <v>0.18500000000000003</v>
      </c>
      <c r="N420" s="10">
        <f t="shared" si="25"/>
        <v>0.11112268518627388</v>
      </c>
      <c r="O420" s="13">
        <f t="shared" si="26"/>
        <v>0.11112268518627388</v>
      </c>
      <c r="P420" s="12">
        <f t="shared" si="27"/>
        <v>0.18500000000000003</v>
      </c>
    </row>
    <row r="421" spans="1:16" x14ac:dyDescent="0.25">
      <c r="A421" t="s">
        <v>18</v>
      </c>
      <c r="B421" s="7">
        <v>25</v>
      </c>
      <c r="C421" t="s">
        <v>19</v>
      </c>
      <c r="D421" t="s">
        <v>20</v>
      </c>
      <c r="E421" s="10">
        <v>43500</v>
      </c>
      <c r="F421" t="s">
        <v>21</v>
      </c>
      <c r="G421" s="10">
        <v>43284</v>
      </c>
      <c r="H421" t="s">
        <v>21</v>
      </c>
      <c r="I421" s="11">
        <v>44576.86509259259</v>
      </c>
      <c r="J421" s="11">
        <v>44576.947962962964</v>
      </c>
      <c r="K421" s="8">
        <v>0.1241</v>
      </c>
      <c r="L421" t="s">
        <v>491</v>
      </c>
      <c r="M421" s="12">
        <f t="shared" si="24"/>
        <v>1.2410000000000001</v>
      </c>
      <c r="N421" s="10">
        <f t="shared" si="25"/>
        <v>8.2870370373711921E-2</v>
      </c>
      <c r="O421" s="13">
        <f t="shared" si="26"/>
        <v>8.2870370373711921E-2</v>
      </c>
      <c r="P421" s="12">
        <f t="shared" si="27"/>
        <v>1.2410000000000001</v>
      </c>
    </row>
    <row r="422" spans="1:16" x14ac:dyDescent="0.25">
      <c r="A422" t="s">
        <v>18</v>
      </c>
      <c r="B422" s="7">
        <v>25</v>
      </c>
      <c r="C422" t="s">
        <v>19</v>
      </c>
      <c r="D422" t="s">
        <v>20</v>
      </c>
      <c r="E422" s="10">
        <v>43600</v>
      </c>
      <c r="F422" t="s">
        <v>21</v>
      </c>
      <c r="G422" s="10">
        <v>43284</v>
      </c>
      <c r="H422" t="s">
        <v>21</v>
      </c>
      <c r="I422" s="11">
        <v>44576.875150462962</v>
      </c>
      <c r="J422" s="11">
        <v>44576.947962962964</v>
      </c>
      <c r="K422" s="8">
        <v>0.1812</v>
      </c>
      <c r="L422" t="s">
        <v>492</v>
      </c>
      <c r="M422" s="12">
        <f t="shared" si="24"/>
        <v>1.8120000000000001</v>
      </c>
      <c r="N422" s="10">
        <f t="shared" si="25"/>
        <v>7.2812500002328306E-2</v>
      </c>
      <c r="O422" s="13">
        <f t="shared" si="26"/>
        <v>7.2812500002328306E-2</v>
      </c>
      <c r="P422" s="12">
        <f t="shared" si="27"/>
        <v>1.8120000000000001</v>
      </c>
    </row>
    <row r="423" spans="1:16" x14ac:dyDescent="0.25">
      <c r="A423" t="s">
        <v>18</v>
      </c>
      <c r="B423" s="7">
        <v>25</v>
      </c>
      <c r="C423" t="s">
        <v>19</v>
      </c>
      <c r="D423" t="s">
        <v>20</v>
      </c>
      <c r="E423" s="10">
        <v>43700</v>
      </c>
      <c r="F423" t="s">
        <v>21</v>
      </c>
      <c r="G423" s="10">
        <v>43284</v>
      </c>
      <c r="H423" t="s">
        <v>21</v>
      </c>
      <c r="I423" s="11">
        <v>44576.878935185188</v>
      </c>
      <c r="J423" s="11">
        <v>44576.947962962964</v>
      </c>
      <c r="K423" s="8">
        <v>0.23800000000000002</v>
      </c>
      <c r="L423" t="s">
        <v>493</v>
      </c>
      <c r="M423" s="12">
        <f t="shared" si="24"/>
        <v>2.3800000000000003</v>
      </c>
      <c r="N423" s="10">
        <f t="shared" si="25"/>
        <v>6.9027777775772847E-2</v>
      </c>
      <c r="O423" s="13">
        <f t="shared" si="26"/>
        <v>6.9027777775772847E-2</v>
      </c>
      <c r="P423" s="12">
        <f t="shared" si="27"/>
        <v>2.3800000000000003</v>
      </c>
    </row>
    <row r="424" spans="1:16" x14ac:dyDescent="0.25">
      <c r="A424" t="s">
        <v>18</v>
      </c>
      <c r="B424" s="7">
        <v>25</v>
      </c>
      <c r="C424" t="s">
        <v>19</v>
      </c>
      <c r="D424" t="s">
        <v>20</v>
      </c>
      <c r="E424" s="10">
        <v>43800</v>
      </c>
      <c r="F424" t="s">
        <v>21</v>
      </c>
      <c r="G424" s="10">
        <v>43284</v>
      </c>
      <c r="H424" t="s">
        <v>21</v>
      </c>
      <c r="I424" s="11">
        <v>44576.89471064815</v>
      </c>
      <c r="J424" s="11">
        <v>44576.947962962964</v>
      </c>
      <c r="K424" s="8">
        <v>0.29449999999999998</v>
      </c>
      <c r="L424" t="s">
        <v>494</v>
      </c>
      <c r="M424" s="12">
        <f t="shared" si="24"/>
        <v>2.9449999999999998</v>
      </c>
      <c r="N424" s="10">
        <f t="shared" si="25"/>
        <v>5.3252314814017154E-2</v>
      </c>
      <c r="O424" s="13">
        <f t="shared" si="26"/>
        <v>5.3252314814017154E-2</v>
      </c>
      <c r="P424" s="12">
        <f t="shared" si="27"/>
        <v>2.9449999999999998</v>
      </c>
    </row>
    <row r="425" spans="1:16" x14ac:dyDescent="0.25">
      <c r="A425" t="s">
        <v>18</v>
      </c>
      <c r="B425" s="7">
        <v>25</v>
      </c>
      <c r="C425" t="s">
        <v>19</v>
      </c>
      <c r="D425" t="s">
        <v>20</v>
      </c>
      <c r="E425" s="10">
        <v>43175.5</v>
      </c>
      <c r="F425" t="s">
        <v>21</v>
      </c>
      <c r="G425" s="10">
        <v>43114.5</v>
      </c>
      <c r="H425" t="s">
        <v>21</v>
      </c>
      <c r="I425" s="11">
        <v>44577.036180555559</v>
      </c>
      <c r="J425" s="11">
        <v>44577.040625000001</v>
      </c>
      <c r="K425" s="8">
        <v>3.5299999999999998E-2</v>
      </c>
      <c r="L425" t="s">
        <v>495</v>
      </c>
      <c r="M425" s="12">
        <f t="shared" si="24"/>
        <v>0.35299999999999998</v>
      </c>
      <c r="N425" s="10">
        <f t="shared" si="25"/>
        <v>4.4444444429245777E-3</v>
      </c>
      <c r="O425" s="13">
        <f t="shared" si="26"/>
        <v>4.4444444429245777E-3</v>
      </c>
      <c r="P425" s="12">
        <f t="shared" si="27"/>
        <v>0.35299999999999998</v>
      </c>
    </row>
    <row r="426" spans="1:16" x14ac:dyDescent="0.25">
      <c r="A426" t="s">
        <v>18</v>
      </c>
      <c r="B426" s="7">
        <v>25</v>
      </c>
      <c r="C426" t="s">
        <v>19</v>
      </c>
      <c r="D426" t="s">
        <v>20</v>
      </c>
      <c r="E426" s="10">
        <v>43100</v>
      </c>
      <c r="F426" t="s">
        <v>21</v>
      </c>
      <c r="G426" s="10">
        <v>43033.5</v>
      </c>
      <c r="H426" t="s">
        <v>21</v>
      </c>
      <c r="I426" s="11">
        <v>44577.063368055555</v>
      </c>
      <c r="J426" s="11">
        <v>44577.069780092592</v>
      </c>
      <c r="K426" s="8">
        <v>3.8599999999999995E-2</v>
      </c>
      <c r="L426" t="s">
        <v>496</v>
      </c>
      <c r="M426" s="12">
        <f t="shared" si="24"/>
        <v>0.38599999999999995</v>
      </c>
      <c r="N426" s="10">
        <f t="shared" si="25"/>
        <v>6.4120370370801538E-3</v>
      </c>
      <c r="O426" s="13">
        <f t="shared" si="26"/>
        <v>6.4120370370801538E-3</v>
      </c>
      <c r="P426" s="12">
        <f t="shared" si="27"/>
        <v>0.38599999999999995</v>
      </c>
    </row>
    <row r="427" spans="1:16" x14ac:dyDescent="0.25">
      <c r="A427" t="s">
        <v>18</v>
      </c>
      <c r="B427" s="7">
        <v>25</v>
      </c>
      <c r="C427" t="s">
        <v>19</v>
      </c>
      <c r="D427" t="s">
        <v>20</v>
      </c>
      <c r="E427" s="10">
        <v>42997.5</v>
      </c>
      <c r="F427" t="s">
        <v>21</v>
      </c>
      <c r="G427" s="10">
        <v>42978</v>
      </c>
      <c r="H427" t="s">
        <v>21</v>
      </c>
      <c r="I427" s="11">
        <v>44577.072997685187</v>
      </c>
      <c r="J427" s="11">
        <v>44577.125381944446</v>
      </c>
      <c r="K427" s="8">
        <v>1.1299999999999999E-2</v>
      </c>
      <c r="L427" t="s">
        <v>497</v>
      </c>
      <c r="M427" s="12">
        <f t="shared" si="24"/>
        <v>0.11299999999999999</v>
      </c>
      <c r="N427" s="10">
        <f t="shared" si="25"/>
        <v>5.2384259259270038E-2</v>
      </c>
      <c r="O427" s="13">
        <f t="shared" si="26"/>
        <v>5.2384259259270038E-2</v>
      </c>
      <c r="P427" s="12">
        <f t="shared" si="27"/>
        <v>0.11299999999999999</v>
      </c>
    </row>
    <row r="428" spans="1:16" x14ac:dyDescent="0.25">
      <c r="A428" t="s">
        <v>18</v>
      </c>
      <c r="B428" s="7">
        <v>25</v>
      </c>
      <c r="C428" t="s">
        <v>19</v>
      </c>
      <c r="D428" t="s">
        <v>20</v>
      </c>
      <c r="E428" s="10">
        <v>43100</v>
      </c>
      <c r="F428" t="s">
        <v>21</v>
      </c>
      <c r="G428" s="10">
        <v>42978</v>
      </c>
      <c r="H428" t="s">
        <v>21</v>
      </c>
      <c r="I428" s="11">
        <v>44577.074907407405</v>
      </c>
      <c r="J428" s="11">
        <v>44577.125381944446</v>
      </c>
      <c r="K428" s="8">
        <v>7.0800000000000002E-2</v>
      </c>
      <c r="L428" t="s">
        <v>498</v>
      </c>
      <c r="M428" s="12">
        <f t="shared" si="24"/>
        <v>0.70799999999999996</v>
      </c>
      <c r="N428" s="10">
        <f t="shared" si="25"/>
        <v>5.0474537041736767E-2</v>
      </c>
      <c r="O428" s="13">
        <f t="shared" si="26"/>
        <v>5.0474537041736767E-2</v>
      </c>
      <c r="P428" s="12">
        <f t="shared" si="27"/>
        <v>0.70799999999999996</v>
      </c>
    </row>
    <row r="429" spans="1:16" x14ac:dyDescent="0.25">
      <c r="A429" t="s">
        <v>18</v>
      </c>
      <c r="B429" s="7">
        <v>25</v>
      </c>
      <c r="C429" t="s">
        <v>19</v>
      </c>
      <c r="D429" t="s">
        <v>20</v>
      </c>
      <c r="E429" s="10">
        <v>42882</v>
      </c>
      <c r="F429" t="s">
        <v>21</v>
      </c>
      <c r="G429" s="10">
        <v>42858.9</v>
      </c>
      <c r="H429" t="s">
        <v>21</v>
      </c>
      <c r="I429" s="11">
        <v>44577.164548611108</v>
      </c>
      <c r="J429" s="11">
        <v>44577.502175925925</v>
      </c>
      <c r="K429" s="8">
        <v>1.3500000000000002E-2</v>
      </c>
      <c r="L429" t="s">
        <v>499</v>
      </c>
      <c r="M429" s="12">
        <f t="shared" si="24"/>
        <v>0.13500000000000001</v>
      </c>
      <c r="N429" s="10">
        <f t="shared" si="25"/>
        <v>0.33762731481692754</v>
      </c>
      <c r="O429" s="13">
        <f t="shared" si="26"/>
        <v>0.33762731481692754</v>
      </c>
      <c r="P429" s="12">
        <f t="shared" si="27"/>
        <v>0.13500000000000001</v>
      </c>
    </row>
    <row r="430" spans="1:16" x14ac:dyDescent="0.25">
      <c r="A430" t="s">
        <v>18</v>
      </c>
      <c r="B430" s="7">
        <v>25</v>
      </c>
      <c r="C430" t="s">
        <v>19</v>
      </c>
      <c r="D430" t="s">
        <v>20</v>
      </c>
      <c r="E430" s="10">
        <v>43000</v>
      </c>
      <c r="F430" t="s">
        <v>21</v>
      </c>
      <c r="G430" s="10">
        <v>42857.8</v>
      </c>
      <c r="H430" t="s">
        <v>21</v>
      </c>
      <c r="I430" s="11">
        <v>44577.201597222222</v>
      </c>
      <c r="J430" s="11">
        <v>44577.502175925925</v>
      </c>
      <c r="K430" s="8">
        <v>8.2699999999999996E-2</v>
      </c>
      <c r="L430" t="s">
        <v>500</v>
      </c>
      <c r="M430" s="12">
        <f t="shared" si="24"/>
        <v>0.82699999999999996</v>
      </c>
      <c r="N430" s="10">
        <f t="shared" si="25"/>
        <v>0.30057870370364981</v>
      </c>
      <c r="O430" s="13">
        <f t="shared" si="26"/>
        <v>0.30057870370364981</v>
      </c>
      <c r="P430" s="12">
        <f t="shared" si="27"/>
        <v>0.82699999999999996</v>
      </c>
    </row>
    <row r="431" spans="1:16" x14ac:dyDescent="0.25">
      <c r="A431" t="s">
        <v>18</v>
      </c>
      <c r="B431" s="7">
        <v>25</v>
      </c>
      <c r="C431" t="s">
        <v>19</v>
      </c>
      <c r="D431" t="s">
        <v>20</v>
      </c>
      <c r="E431" s="10">
        <v>43100</v>
      </c>
      <c r="F431" t="s">
        <v>21</v>
      </c>
      <c r="G431" s="10">
        <v>42857.5</v>
      </c>
      <c r="H431" t="s">
        <v>21</v>
      </c>
      <c r="I431" s="11">
        <v>44577.268217592595</v>
      </c>
      <c r="J431" s="11">
        <v>44577.502175925925</v>
      </c>
      <c r="K431" s="8">
        <v>0.14069999999999999</v>
      </c>
      <c r="L431">
        <v>8.6647968121956698E+17</v>
      </c>
      <c r="M431" s="12">
        <f t="shared" si="24"/>
        <v>1.407</v>
      </c>
      <c r="N431" s="10">
        <f t="shared" si="25"/>
        <v>0.23395833333051996</v>
      </c>
      <c r="O431" s="13">
        <f t="shared" si="26"/>
        <v>0.23395833333051996</v>
      </c>
      <c r="P431" s="12">
        <f t="shared" si="27"/>
        <v>1.407</v>
      </c>
    </row>
    <row r="432" spans="1:16" x14ac:dyDescent="0.25">
      <c r="A432" t="s">
        <v>18</v>
      </c>
      <c r="B432" s="7">
        <v>25</v>
      </c>
      <c r="C432" t="s">
        <v>19</v>
      </c>
      <c r="D432" t="s">
        <v>20</v>
      </c>
      <c r="E432" s="10">
        <v>43030.5</v>
      </c>
      <c r="F432" t="s">
        <v>21</v>
      </c>
      <c r="G432" s="10">
        <v>42857.5</v>
      </c>
      <c r="H432" t="s">
        <v>21</v>
      </c>
      <c r="I432" s="11">
        <v>44577.278645833336</v>
      </c>
      <c r="J432" s="11">
        <v>44577.502175925925</v>
      </c>
      <c r="K432" s="8">
        <v>0.10050000000000001</v>
      </c>
      <c r="L432" t="s">
        <v>501</v>
      </c>
      <c r="M432" s="12">
        <f t="shared" si="24"/>
        <v>1.0050000000000001</v>
      </c>
      <c r="N432" s="10">
        <f t="shared" si="25"/>
        <v>0.22353009258949896</v>
      </c>
      <c r="O432" s="13">
        <f t="shared" si="26"/>
        <v>0.22353009258949896</v>
      </c>
      <c r="P432" s="12">
        <f t="shared" si="27"/>
        <v>1.0050000000000001</v>
      </c>
    </row>
    <row r="433" spans="1:16" x14ac:dyDescent="0.25">
      <c r="A433" t="s">
        <v>18</v>
      </c>
      <c r="B433" s="7">
        <v>25</v>
      </c>
      <c r="C433" t="s">
        <v>19</v>
      </c>
      <c r="D433" t="s">
        <v>20</v>
      </c>
      <c r="E433" s="10">
        <v>43084</v>
      </c>
      <c r="F433" t="s">
        <v>21</v>
      </c>
      <c r="G433" s="10">
        <v>42858</v>
      </c>
      <c r="H433" t="s">
        <v>21</v>
      </c>
      <c r="I433" s="11">
        <v>44577.325335648151</v>
      </c>
      <c r="J433" s="11">
        <v>44577.502175925925</v>
      </c>
      <c r="K433" s="8">
        <v>0.13119999999999998</v>
      </c>
      <c r="L433" t="s">
        <v>502</v>
      </c>
      <c r="M433" s="12">
        <f t="shared" si="24"/>
        <v>1.3119999999999998</v>
      </c>
      <c r="N433" s="10">
        <f t="shared" si="25"/>
        <v>0.17684027777431766</v>
      </c>
      <c r="O433" s="13">
        <f t="shared" si="26"/>
        <v>0.17684027777431766</v>
      </c>
      <c r="P433" s="12">
        <f t="shared" si="27"/>
        <v>1.3119999999999998</v>
      </c>
    </row>
    <row r="434" spans="1:16" x14ac:dyDescent="0.25">
      <c r="A434" t="s">
        <v>18</v>
      </c>
      <c r="B434" s="7">
        <v>25</v>
      </c>
      <c r="C434" t="s">
        <v>19</v>
      </c>
      <c r="D434" t="s">
        <v>20</v>
      </c>
      <c r="E434" s="10">
        <v>43078.5</v>
      </c>
      <c r="F434" t="s">
        <v>21</v>
      </c>
      <c r="G434" s="10">
        <v>42857.5</v>
      </c>
      <c r="H434" t="s">
        <v>21</v>
      </c>
      <c r="I434" s="11">
        <v>44577.325543981482</v>
      </c>
      <c r="J434" s="11">
        <v>44577.502175925925</v>
      </c>
      <c r="K434" s="8">
        <v>0.1283</v>
      </c>
      <c r="L434" t="s">
        <v>503</v>
      </c>
      <c r="M434" s="12">
        <f t="shared" si="24"/>
        <v>1.2829999999999999</v>
      </c>
      <c r="N434" s="10">
        <f t="shared" si="25"/>
        <v>0.17663194444321562</v>
      </c>
      <c r="O434" s="13">
        <f t="shared" si="26"/>
        <v>0.17663194444321562</v>
      </c>
      <c r="P434" s="12">
        <f t="shared" si="27"/>
        <v>1.2829999999999999</v>
      </c>
    </row>
    <row r="435" spans="1:16" x14ac:dyDescent="0.25">
      <c r="A435" t="s">
        <v>18</v>
      </c>
      <c r="B435" s="7">
        <v>25</v>
      </c>
      <c r="C435" t="s">
        <v>19</v>
      </c>
      <c r="D435" t="s">
        <v>20</v>
      </c>
      <c r="E435" s="10">
        <v>43200</v>
      </c>
      <c r="F435" t="s">
        <v>21</v>
      </c>
      <c r="G435" s="10">
        <v>42857.5</v>
      </c>
      <c r="H435" t="s">
        <v>21</v>
      </c>
      <c r="I435" s="11">
        <v>44577.332928240743</v>
      </c>
      <c r="J435" s="11">
        <v>44577.502175925925</v>
      </c>
      <c r="K435" s="8">
        <v>0.19820000000000002</v>
      </c>
      <c r="L435" t="s">
        <v>504</v>
      </c>
      <c r="M435" s="12">
        <f t="shared" si="24"/>
        <v>1.9820000000000002</v>
      </c>
      <c r="N435" s="10">
        <f t="shared" si="25"/>
        <v>0.16924768518219935</v>
      </c>
      <c r="O435" s="13">
        <f t="shared" si="26"/>
        <v>0.16924768518219935</v>
      </c>
      <c r="P435" s="12">
        <f t="shared" si="27"/>
        <v>1.982</v>
      </c>
    </row>
    <row r="436" spans="1:16" x14ac:dyDescent="0.25">
      <c r="A436" t="s">
        <v>18</v>
      </c>
      <c r="B436" s="7">
        <v>25</v>
      </c>
      <c r="C436" t="s">
        <v>19</v>
      </c>
      <c r="D436" t="s">
        <v>20</v>
      </c>
      <c r="E436" s="10">
        <v>43300</v>
      </c>
      <c r="F436" t="s">
        <v>21</v>
      </c>
      <c r="G436" s="10">
        <v>42857.5</v>
      </c>
      <c r="H436" t="s">
        <v>21</v>
      </c>
      <c r="I436" s="11">
        <v>44577.383715277778</v>
      </c>
      <c r="J436" s="11">
        <v>44577.502175925925</v>
      </c>
      <c r="K436" s="8">
        <v>0.2555</v>
      </c>
      <c r="L436" t="s">
        <v>505</v>
      </c>
      <c r="M436" s="12">
        <f t="shared" si="24"/>
        <v>2.5550000000000002</v>
      </c>
      <c r="N436" s="10">
        <f t="shared" si="25"/>
        <v>0.1184606481474475</v>
      </c>
      <c r="O436" s="13">
        <f t="shared" si="26"/>
        <v>0.1184606481474475</v>
      </c>
      <c r="P436" s="12">
        <f t="shared" si="27"/>
        <v>2.5550000000000002</v>
      </c>
    </row>
    <row r="437" spans="1:16" x14ac:dyDescent="0.25">
      <c r="A437" t="s">
        <v>18</v>
      </c>
      <c r="B437" s="7">
        <v>25</v>
      </c>
      <c r="C437" t="s">
        <v>19</v>
      </c>
      <c r="D437" t="s">
        <v>20</v>
      </c>
      <c r="E437" s="10">
        <v>43214.5</v>
      </c>
      <c r="F437" t="s">
        <v>21</v>
      </c>
      <c r="G437" s="10">
        <v>43095.4</v>
      </c>
      <c r="H437" t="s">
        <v>21</v>
      </c>
      <c r="I437" s="11">
        <v>44577.673645833333</v>
      </c>
      <c r="J437" s="11">
        <v>44577.80609953704</v>
      </c>
      <c r="K437" s="8">
        <v>6.8900000000000003E-2</v>
      </c>
      <c r="L437" t="s">
        <v>506</v>
      </c>
      <c r="M437" s="12">
        <f t="shared" si="24"/>
        <v>0.68900000000000006</v>
      </c>
      <c r="N437" s="10">
        <f t="shared" si="25"/>
        <v>0.13245370370714227</v>
      </c>
      <c r="O437" s="13">
        <f t="shared" si="26"/>
        <v>0.13245370370714227</v>
      </c>
      <c r="P437" s="12">
        <f t="shared" si="27"/>
        <v>0.68900000000000006</v>
      </c>
    </row>
    <row r="438" spans="1:16" x14ac:dyDescent="0.25">
      <c r="A438" t="s">
        <v>18</v>
      </c>
      <c r="B438" s="7">
        <v>25</v>
      </c>
      <c r="C438" t="s">
        <v>19</v>
      </c>
      <c r="D438" t="s">
        <v>20</v>
      </c>
      <c r="E438" s="10">
        <v>43400</v>
      </c>
      <c r="F438" t="s">
        <v>21</v>
      </c>
      <c r="G438" s="10">
        <v>43094.8</v>
      </c>
      <c r="H438" t="s">
        <v>21</v>
      </c>
      <c r="I438" s="11">
        <v>44577.723726851851</v>
      </c>
      <c r="J438" s="11">
        <v>44577.80609953704</v>
      </c>
      <c r="K438" s="8">
        <v>0.17579999999999998</v>
      </c>
      <c r="L438" t="s">
        <v>507</v>
      </c>
      <c r="M438" s="12">
        <f t="shared" si="24"/>
        <v>1.7579999999999998</v>
      </c>
      <c r="N438" s="10">
        <f t="shared" si="25"/>
        <v>8.237268518860219E-2</v>
      </c>
      <c r="O438" s="13">
        <f t="shared" si="26"/>
        <v>8.237268518860219E-2</v>
      </c>
      <c r="P438" s="12">
        <f t="shared" si="27"/>
        <v>1.7579999999999998</v>
      </c>
    </row>
    <row r="439" spans="1:16" x14ac:dyDescent="0.25">
      <c r="A439" t="s">
        <v>18</v>
      </c>
      <c r="B439" s="7">
        <v>25</v>
      </c>
      <c r="C439" t="s">
        <v>19</v>
      </c>
      <c r="D439" t="s">
        <v>20</v>
      </c>
      <c r="E439" s="10">
        <v>43172.5</v>
      </c>
      <c r="F439" t="s">
        <v>21</v>
      </c>
      <c r="G439" s="10">
        <v>43068.1</v>
      </c>
      <c r="H439" t="s">
        <v>21</v>
      </c>
      <c r="I439" s="11">
        <v>44577.982604166667</v>
      </c>
      <c r="J439" s="11">
        <v>44578.033391203702</v>
      </c>
      <c r="K439" s="8">
        <v>6.0499999999999998E-2</v>
      </c>
      <c r="L439" t="s">
        <v>508</v>
      </c>
      <c r="M439" s="12">
        <f t="shared" si="24"/>
        <v>0.60499999999999998</v>
      </c>
      <c r="N439" s="10">
        <f t="shared" si="25"/>
        <v>5.0787037034751847E-2</v>
      </c>
      <c r="O439" s="13">
        <f t="shared" si="26"/>
        <v>5.0787037034751847E-2</v>
      </c>
      <c r="P439" s="12">
        <f t="shared" si="27"/>
        <v>0.60499999999999998</v>
      </c>
    </row>
    <row r="440" spans="1:16" x14ac:dyDescent="0.25">
      <c r="A440" t="s">
        <v>18</v>
      </c>
      <c r="B440" s="7">
        <v>25</v>
      </c>
      <c r="C440" t="s">
        <v>19</v>
      </c>
      <c r="D440" t="s">
        <v>20</v>
      </c>
      <c r="E440" s="10">
        <v>42879.5</v>
      </c>
      <c r="F440" t="s">
        <v>21</v>
      </c>
      <c r="G440" s="10">
        <v>42818.5</v>
      </c>
      <c r="H440" t="s">
        <v>21</v>
      </c>
      <c r="I440" s="11">
        <v>44578.081608796296</v>
      </c>
      <c r="J440" s="11">
        <v>44578.101840277777</v>
      </c>
      <c r="K440" s="8">
        <v>3.56E-2</v>
      </c>
      <c r="L440" t="s">
        <v>509</v>
      </c>
      <c r="M440" s="12">
        <f t="shared" si="24"/>
        <v>0.35599999999999998</v>
      </c>
      <c r="N440" s="10">
        <f t="shared" si="25"/>
        <v>2.0231481481459923E-2</v>
      </c>
      <c r="O440" s="13">
        <f t="shared" si="26"/>
        <v>2.0231481481459923E-2</v>
      </c>
      <c r="P440" s="12">
        <f t="shared" si="27"/>
        <v>0.35599999999999998</v>
      </c>
    </row>
    <row r="441" spans="1:16" x14ac:dyDescent="0.25">
      <c r="A441" t="s">
        <v>18</v>
      </c>
      <c r="B441" s="7">
        <v>25</v>
      </c>
      <c r="C441" t="s">
        <v>19</v>
      </c>
      <c r="D441" t="s">
        <v>20</v>
      </c>
      <c r="E441" s="10">
        <v>42900</v>
      </c>
      <c r="F441" t="s">
        <v>21</v>
      </c>
      <c r="G441" s="10">
        <v>42785</v>
      </c>
      <c r="H441" t="s">
        <v>21</v>
      </c>
      <c r="I441" s="11">
        <v>44578.126689814817</v>
      </c>
      <c r="J441" s="11">
        <v>44578.135763888888</v>
      </c>
      <c r="K441" s="8">
        <v>6.7000000000000004E-2</v>
      </c>
      <c r="L441" t="s">
        <v>510</v>
      </c>
      <c r="M441" s="12">
        <f t="shared" si="24"/>
        <v>0.67</v>
      </c>
      <c r="N441" s="10">
        <f t="shared" si="25"/>
        <v>9.074074070667848E-3</v>
      </c>
      <c r="O441" s="13">
        <f t="shared" si="26"/>
        <v>9.074074070667848E-3</v>
      </c>
      <c r="P441" s="12">
        <f t="shared" si="27"/>
        <v>0.67</v>
      </c>
    </row>
    <row r="442" spans="1:16" x14ac:dyDescent="0.25">
      <c r="A442" t="s">
        <v>18</v>
      </c>
      <c r="B442" s="7">
        <v>25</v>
      </c>
      <c r="C442" t="s">
        <v>19</v>
      </c>
      <c r="D442" t="s">
        <v>20</v>
      </c>
      <c r="E442" s="10">
        <v>42900</v>
      </c>
      <c r="F442" t="s">
        <v>21</v>
      </c>
      <c r="G442" s="10">
        <v>42758.5</v>
      </c>
      <c r="H442" t="s">
        <v>21</v>
      </c>
      <c r="I442" s="11">
        <v>44578.159803240742</v>
      </c>
      <c r="J442" s="11">
        <v>44578.188449074078</v>
      </c>
      <c r="K442" s="8">
        <v>8.2500000000000004E-2</v>
      </c>
      <c r="L442" t="s">
        <v>511</v>
      </c>
      <c r="M442" s="12">
        <f t="shared" si="24"/>
        <v>0.82500000000000007</v>
      </c>
      <c r="N442" s="10">
        <f t="shared" si="25"/>
        <v>2.8645833335758653E-2</v>
      </c>
      <c r="O442" s="13">
        <f t="shared" si="26"/>
        <v>2.8645833335758653E-2</v>
      </c>
      <c r="P442" s="12">
        <f t="shared" si="27"/>
        <v>0.82500000000000007</v>
      </c>
    </row>
    <row r="443" spans="1:16" x14ac:dyDescent="0.25">
      <c r="A443" t="s">
        <v>18</v>
      </c>
      <c r="B443" s="7">
        <v>25</v>
      </c>
      <c r="C443" t="s">
        <v>19</v>
      </c>
      <c r="D443" t="s">
        <v>20</v>
      </c>
      <c r="E443" s="10">
        <v>42659</v>
      </c>
      <c r="F443" t="s">
        <v>21</v>
      </c>
      <c r="G443" s="10">
        <v>42401.599999999999</v>
      </c>
      <c r="H443" t="s">
        <v>21</v>
      </c>
      <c r="I443" s="11">
        <v>44578.211655092593</v>
      </c>
      <c r="J443" s="11">
        <v>44578.258356481485</v>
      </c>
      <c r="K443" s="8">
        <v>0.15090000000000001</v>
      </c>
      <c r="L443" t="s">
        <v>512</v>
      </c>
      <c r="M443" s="12">
        <f t="shared" si="24"/>
        <v>1.5090000000000001</v>
      </c>
      <c r="N443" s="10">
        <f t="shared" si="25"/>
        <v>4.670138889196096E-2</v>
      </c>
      <c r="O443" s="13">
        <f t="shared" si="26"/>
        <v>4.670138889196096E-2</v>
      </c>
      <c r="P443" s="12">
        <f t="shared" si="27"/>
        <v>1.5090000000000001</v>
      </c>
    </row>
    <row r="444" spans="1:16" x14ac:dyDescent="0.25">
      <c r="A444" t="s">
        <v>18</v>
      </c>
      <c r="B444" s="7">
        <v>25</v>
      </c>
      <c r="C444" t="s">
        <v>19</v>
      </c>
      <c r="D444" t="s">
        <v>20</v>
      </c>
      <c r="E444" s="10">
        <v>42800</v>
      </c>
      <c r="F444" t="s">
        <v>21</v>
      </c>
      <c r="G444" s="10">
        <v>42748</v>
      </c>
      <c r="H444" t="s">
        <v>21</v>
      </c>
      <c r="I444" s="11">
        <v>44578.305960648147</v>
      </c>
      <c r="J444" s="11">
        <v>44578.362372685187</v>
      </c>
      <c r="K444" s="8">
        <v>3.04E-2</v>
      </c>
      <c r="L444" t="s">
        <v>513</v>
      </c>
      <c r="M444" s="12">
        <f t="shared" si="24"/>
        <v>0.30399999999999999</v>
      </c>
      <c r="N444" s="10">
        <f t="shared" si="25"/>
        <v>5.6412037039990537E-2</v>
      </c>
      <c r="O444" s="13">
        <f t="shared" si="26"/>
        <v>5.6412037039990537E-2</v>
      </c>
      <c r="P444" s="12">
        <f t="shared" si="27"/>
        <v>0.30399999999999999</v>
      </c>
    </row>
    <row r="445" spans="1:16" x14ac:dyDescent="0.25">
      <c r="A445" t="s">
        <v>18</v>
      </c>
      <c r="B445" s="7">
        <v>25</v>
      </c>
      <c r="C445" t="s">
        <v>19</v>
      </c>
      <c r="D445" t="s">
        <v>20</v>
      </c>
      <c r="E445" s="10">
        <v>42900</v>
      </c>
      <c r="F445" t="s">
        <v>21</v>
      </c>
      <c r="G445" s="10">
        <v>42748</v>
      </c>
      <c r="H445" t="s">
        <v>21</v>
      </c>
      <c r="I445" s="11">
        <v>44578.340428240743</v>
      </c>
      <c r="J445" s="11">
        <v>44578.362372685187</v>
      </c>
      <c r="K445" s="8">
        <v>8.8599999999999998E-2</v>
      </c>
      <c r="L445" t="s">
        <v>514</v>
      </c>
      <c r="M445" s="12">
        <f t="shared" si="24"/>
        <v>0.88600000000000001</v>
      </c>
      <c r="N445" s="10">
        <f t="shared" si="25"/>
        <v>2.1944444444670808E-2</v>
      </c>
      <c r="O445" s="13">
        <f t="shared" si="26"/>
        <v>2.1944444444670808E-2</v>
      </c>
      <c r="P445" s="12">
        <f t="shared" si="27"/>
        <v>0.88600000000000001</v>
      </c>
    </row>
    <row r="446" spans="1:16" x14ac:dyDescent="0.25">
      <c r="A446" t="s">
        <v>18</v>
      </c>
      <c r="B446" s="7">
        <v>25</v>
      </c>
      <c r="C446" t="s">
        <v>19</v>
      </c>
      <c r="D446" t="s">
        <v>20</v>
      </c>
      <c r="E446" s="10">
        <v>42761</v>
      </c>
      <c r="F446" t="s">
        <v>21</v>
      </c>
      <c r="G446" s="10">
        <v>42680.1</v>
      </c>
      <c r="H446" t="s">
        <v>21</v>
      </c>
      <c r="I446" s="11">
        <v>44578.419583333336</v>
      </c>
      <c r="J446" s="11">
        <v>44578.522812499999</v>
      </c>
      <c r="K446" s="8">
        <v>4.7300000000000002E-2</v>
      </c>
      <c r="L446" t="s">
        <v>515</v>
      </c>
      <c r="M446" s="12">
        <f t="shared" si="24"/>
        <v>0.47300000000000003</v>
      </c>
      <c r="N446" s="10">
        <f t="shared" si="25"/>
        <v>0.10322916666336823</v>
      </c>
      <c r="O446" s="13">
        <f t="shared" si="26"/>
        <v>0.10322916666336823</v>
      </c>
      <c r="P446" s="12">
        <f t="shared" si="27"/>
        <v>0.47300000000000009</v>
      </c>
    </row>
    <row r="447" spans="1:16" x14ac:dyDescent="0.25">
      <c r="A447" t="s">
        <v>18</v>
      </c>
      <c r="B447" s="7">
        <v>25</v>
      </c>
      <c r="C447" t="s">
        <v>19</v>
      </c>
      <c r="D447" t="s">
        <v>20</v>
      </c>
      <c r="E447" s="10">
        <v>42700</v>
      </c>
      <c r="F447" t="s">
        <v>21</v>
      </c>
      <c r="G447" s="10">
        <v>42590.6</v>
      </c>
      <c r="H447" t="s">
        <v>21</v>
      </c>
      <c r="I447" s="11">
        <v>44578.561712962961</v>
      </c>
      <c r="J447" s="11">
        <v>44578.574675925927</v>
      </c>
      <c r="K447" s="8">
        <v>6.4100000000000004E-2</v>
      </c>
      <c r="L447" t="s">
        <v>516</v>
      </c>
      <c r="M447" s="12">
        <f t="shared" si="24"/>
        <v>0.64100000000000001</v>
      </c>
      <c r="N447" s="10">
        <f t="shared" si="25"/>
        <v>1.2962962966412306E-2</v>
      </c>
      <c r="O447" s="13">
        <f t="shared" si="26"/>
        <v>1.2962962966412306E-2</v>
      </c>
      <c r="P447" s="12">
        <f t="shared" si="27"/>
        <v>0.64100000000000001</v>
      </c>
    </row>
    <row r="448" spans="1:16" x14ac:dyDescent="0.25">
      <c r="A448" t="s">
        <v>18</v>
      </c>
      <c r="B448" s="7">
        <v>25</v>
      </c>
      <c r="C448" t="s">
        <v>19</v>
      </c>
      <c r="D448" t="s">
        <v>20</v>
      </c>
      <c r="E448" s="10">
        <v>42750</v>
      </c>
      <c r="F448" t="s">
        <v>21</v>
      </c>
      <c r="G448" s="10">
        <v>42591</v>
      </c>
      <c r="H448" t="s">
        <v>21</v>
      </c>
      <c r="I448" s="11">
        <v>44578.561874999999</v>
      </c>
      <c r="J448" s="11">
        <v>44578.574675925927</v>
      </c>
      <c r="K448" s="8">
        <v>9.3000000000000013E-2</v>
      </c>
      <c r="L448" t="s">
        <v>517</v>
      </c>
      <c r="M448" s="12">
        <f t="shared" si="24"/>
        <v>0.93000000000000016</v>
      </c>
      <c r="N448" s="10">
        <f t="shared" si="25"/>
        <v>1.280092592787696E-2</v>
      </c>
      <c r="O448" s="13">
        <f t="shared" si="26"/>
        <v>1.280092592787696E-2</v>
      </c>
      <c r="P448" s="12">
        <f t="shared" si="27"/>
        <v>0.93</v>
      </c>
    </row>
    <row r="449" spans="1:16" x14ac:dyDescent="0.25">
      <c r="A449" t="s">
        <v>18</v>
      </c>
      <c r="B449" s="7">
        <v>25</v>
      </c>
      <c r="C449" t="s">
        <v>19</v>
      </c>
      <c r="D449" t="s">
        <v>20</v>
      </c>
      <c r="E449" s="10">
        <v>42600</v>
      </c>
      <c r="F449" t="s">
        <v>21</v>
      </c>
      <c r="G449" s="10">
        <v>42537</v>
      </c>
      <c r="H449" t="s">
        <v>21</v>
      </c>
      <c r="I449" s="11">
        <v>44578.585092592592</v>
      </c>
      <c r="J449" s="11">
        <v>44578.673298611109</v>
      </c>
      <c r="K449" s="8">
        <v>3.7000000000000005E-2</v>
      </c>
      <c r="L449" t="s">
        <v>518</v>
      </c>
      <c r="M449" s="12">
        <f t="shared" si="24"/>
        <v>0.37000000000000005</v>
      </c>
      <c r="N449" s="10">
        <f t="shared" si="25"/>
        <v>8.8206018517666962E-2</v>
      </c>
      <c r="O449" s="13">
        <f t="shared" si="26"/>
        <v>8.8206018517666962E-2</v>
      </c>
      <c r="P449" s="12">
        <f t="shared" si="27"/>
        <v>0.37000000000000005</v>
      </c>
    </row>
    <row r="450" spans="1:16" x14ac:dyDescent="0.25">
      <c r="A450" t="s">
        <v>18</v>
      </c>
      <c r="B450" s="7">
        <v>25</v>
      </c>
      <c r="C450" t="s">
        <v>19</v>
      </c>
      <c r="D450" t="s">
        <v>20</v>
      </c>
      <c r="E450" s="10">
        <v>42700</v>
      </c>
      <c r="F450" t="s">
        <v>21</v>
      </c>
      <c r="G450" s="10">
        <v>42537</v>
      </c>
      <c r="H450" t="s">
        <v>21</v>
      </c>
      <c r="I450" s="11">
        <v>44578.642129629632</v>
      </c>
      <c r="J450" s="11">
        <v>44578.673298611109</v>
      </c>
      <c r="K450" s="8">
        <v>9.5399999999999985E-2</v>
      </c>
      <c r="L450" t="s">
        <v>519</v>
      </c>
      <c r="M450" s="12">
        <f t="shared" ref="M450:M513" si="28">$S$3*K450</f>
        <v>0.95399999999999985</v>
      </c>
      <c r="N450" s="10">
        <f t="shared" ref="N450:N513" si="29">J450-I450</f>
        <v>3.1168981477094349E-2</v>
      </c>
      <c r="O450" s="13">
        <f t="shared" ref="O450:O513" si="30">J450-I450</f>
        <v>3.1168981477094349E-2</v>
      </c>
      <c r="P450" s="12">
        <f t="shared" ref="P450:P513" si="31">M450/B450*$R$3</f>
        <v>0.95399999999999985</v>
      </c>
    </row>
    <row r="451" spans="1:16" x14ac:dyDescent="0.25">
      <c r="A451" t="s">
        <v>18</v>
      </c>
      <c r="B451" s="7">
        <v>25</v>
      </c>
      <c r="C451" t="s">
        <v>19</v>
      </c>
      <c r="D451" t="s">
        <v>20</v>
      </c>
      <c r="E451" s="10">
        <v>42562.5</v>
      </c>
      <c r="F451" t="s">
        <v>21</v>
      </c>
      <c r="G451" s="10">
        <v>42425.2</v>
      </c>
      <c r="H451" t="s">
        <v>21</v>
      </c>
      <c r="I451" s="11">
        <v>44578.683715277781</v>
      </c>
      <c r="J451" s="11">
        <v>44578.705520833333</v>
      </c>
      <c r="K451" s="8">
        <v>8.0700000000000008E-2</v>
      </c>
      <c r="L451" t="s">
        <v>520</v>
      </c>
      <c r="M451" s="12">
        <f t="shared" si="28"/>
        <v>0.80700000000000005</v>
      </c>
      <c r="N451" s="10">
        <f t="shared" si="29"/>
        <v>2.1805555552418809E-2</v>
      </c>
      <c r="O451" s="13">
        <f t="shared" si="30"/>
        <v>2.1805555552418809E-2</v>
      </c>
      <c r="P451" s="12">
        <f t="shared" si="31"/>
        <v>0.80700000000000005</v>
      </c>
    </row>
    <row r="452" spans="1:16" x14ac:dyDescent="0.25">
      <c r="A452" t="s">
        <v>18</v>
      </c>
      <c r="B452" s="7">
        <v>25</v>
      </c>
      <c r="C452" t="s">
        <v>19</v>
      </c>
      <c r="D452" t="s">
        <v>20</v>
      </c>
      <c r="E452" s="10">
        <v>42142</v>
      </c>
      <c r="F452" t="s">
        <v>21</v>
      </c>
      <c r="G452" s="10">
        <v>42155.4</v>
      </c>
      <c r="H452" t="s">
        <v>21</v>
      </c>
      <c r="I452" s="11">
        <v>44578.982129629629</v>
      </c>
      <c r="J452" s="11">
        <v>44579.145636574074</v>
      </c>
      <c r="K452" s="8">
        <v>-7.9000000000000008E-3</v>
      </c>
      <c r="L452" t="s">
        <v>521</v>
      </c>
      <c r="M452" s="12">
        <f t="shared" si="28"/>
        <v>-7.9000000000000015E-2</v>
      </c>
      <c r="N452" s="10">
        <f t="shared" si="29"/>
        <v>0.16350694444554392</v>
      </c>
      <c r="O452" s="13">
        <f t="shared" si="30"/>
        <v>0.16350694444554392</v>
      </c>
      <c r="P452" s="12">
        <f t="shared" si="31"/>
        <v>-7.9000000000000015E-2</v>
      </c>
    </row>
    <row r="453" spans="1:16" x14ac:dyDescent="0.25">
      <c r="A453" t="s">
        <v>18</v>
      </c>
      <c r="B453" s="7">
        <v>25</v>
      </c>
      <c r="C453" t="s">
        <v>19</v>
      </c>
      <c r="D453" t="s">
        <v>20</v>
      </c>
      <c r="E453" s="10">
        <v>42300</v>
      </c>
      <c r="F453" t="s">
        <v>21</v>
      </c>
      <c r="G453" s="10">
        <v>42155</v>
      </c>
      <c r="H453" t="s">
        <v>21</v>
      </c>
      <c r="I453" s="11">
        <v>44579.052777777775</v>
      </c>
      <c r="J453" s="11">
        <v>44579.145636574074</v>
      </c>
      <c r="K453" s="8">
        <v>8.5699999999999998E-2</v>
      </c>
      <c r="L453" t="s">
        <v>522</v>
      </c>
      <c r="M453" s="12">
        <f t="shared" si="28"/>
        <v>0.85699999999999998</v>
      </c>
      <c r="N453" s="10">
        <f t="shared" si="29"/>
        <v>9.2858796298969537E-2</v>
      </c>
      <c r="O453" s="13">
        <f t="shared" si="30"/>
        <v>9.2858796298969537E-2</v>
      </c>
      <c r="P453" s="12">
        <f t="shared" si="31"/>
        <v>0.85699999999999998</v>
      </c>
    </row>
    <row r="454" spans="1:16" x14ac:dyDescent="0.25">
      <c r="A454" t="s">
        <v>18</v>
      </c>
      <c r="B454" s="7">
        <v>25</v>
      </c>
      <c r="C454" t="s">
        <v>19</v>
      </c>
      <c r="D454" t="s">
        <v>20</v>
      </c>
      <c r="E454" s="10">
        <v>42400</v>
      </c>
      <c r="F454" t="s">
        <v>21</v>
      </c>
      <c r="G454" s="10">
        <v>42154</v>
      </c>
      <c r="H454" t="s">
        <v>21</v>
      </c>
      <c r="I454" s="11">
        <v>44579.092939814815</v>
      </c>
      <c r="J454" s="11">
        <v>44579.145636574074</v>
      </c>
      <c r="K454" s="8">
        <v>0.14499999999999999</v>
      </c>
      <c r="L454" t="s">
        <v>523</v>
      </c>
      <c r="M454" s="12">
        <f t="shared" si="28"/>
        <v>1.45</v>
      </c>
      <c r="N454" s="10">
        <f t="shared" si="29"/>
        <v>5.2696759259561077E-2</v>
      </c>
      <c r="O454" s="13">
        <f t="shared" si="30"/>
        <v>5.2696759259561077E-2</v>
      </c>
      <c r="P454" s="12">
        <f t="shared" si="31"/>
        <v>1.45</v>
      </c>
    </row>
    <row r="455" spans="1:16" x14ac:dyDescent="0.25">
      <c r="A455" t="s">
        <v>18</v>
      </c>
      <c r="B455" s="7">
        <v>25</v>
      </c>
      <c r="C455" t="s">
        <v>19</v>
      </c>
      <c r="D455" t="s">
        <v>20</v>
      </c>
      <c r="E455" s="10">
        <v>41941.5</v>
      </c>
      <c r="F455" t="s">
        <v>21</v>
      </c>
      <c r="G455" s="10">
        <v>41986</v>
      </c>
      <c r="H455" t="s">
        <v>21</v>
      </c>
      <c r="I455" s="11">
        <v>44579.223402777781</v>
      </c>
      <c r="J455" s="11">
        <v>44579.350335648145</v>
      </c>
      <c r="K455" s="8">
        <v>-2.6499999999999999E-2</v>
      </c>
      <c r="L455" t="s">
        <v>524</v>
      </c>
      <c r="M455" s="12">
        <f t="shared" si="28"/>
        <v>-0.26500000000000001</v>
      </c>
      <c r="N455" s="10">
        <f t="shared" si="29"/>
        <v>0.12693287036381662</v>
      </c>
      <c r="O455" s="13">
        <f t="shared" si="30"/>
        <v>0.12693287036381662</v>
      </c>
      <c r="P455" s="12">
        <f t="shared" si="31"/>
        <v>-0.26500000000000001</v>
      </c>
    </row>
    <row r="456" spans="1:16" x14ac:dyDescent="0.25">
      <c r="A456" t="s">
        <v>18</v>
      </c>
      <c r="B456" s="7">
        <v>25</v>
      </c>
      <c r="C456" t="s">
        <v>19</v>
      </c>
      <c r="D456" t="s">
        <v>20</v>
      </c>
      <c r="E456" s="10">
        <v>42100</v>
      </c>
      <c r="F456" t="s">
        <v>21</v>
      </c>
      <c r="G456" s="10">
        <v>41985.5</v>
      </c>
      <c r="H456" t="s">
        <v>21</v>
      </c>
      <c r="I456" s="11">
        <v>44579.257453703707</v>
      </c>
      <c r="J456" s="11">
        <v>44579.350335648145</v>
      </c>
      <c r="K456" s="8">
        <v>6.8000000000000005E-2</v>
      </c>
      <c r="L456" t="s">
        <v>525</v>
      </c>
      <c r="M456" s="12">
        <f t="shared" si="28"/>
        <v>0.68</v>
      </c>
      <c r="N456" s="10">
        <f t="shared" si="29"/>
        <v>9.2881944437976927E-2</v>
      </c>
      <c r="O456" s="13">
        <f t="shared" si="30"/>
        <v>9.2881944437976927E-2</v>
      </c>
      <c r="P456" s="12">
        <f t="shared" si="31"/>
        <v>0.68</v>
      </c>
    </row>
    <row r="457" spans="1:16" x14ac:dyDescent="0.25">
      <c r="A457" t="s">
        <v>18</v>
      </c>
      <c r="B457" s="7">
        <v>25</v>
      </c>
      <c r="C457" t="s">
        <v>19</v>
      </c>
      <c r="D457" t="s">
        <v>20</v>
      </c>
      <c r="E457" s="10">
        <v>42116.5</v>
      </c>
      <c r="F457" t="s">
        <v>21</v>
      </c>
      <c r="G457" s="10">
        <v>41985.5</v>
      </c>
      <c r="H457" t="s">
        <v>21</v>
      </c>
      <c r="I457" s="11">
        <v>44579.27175925926</v>
      </c>
      <c r="J457" s="11">
        <v>44579.350335648145</v>
      </c>
      <c r="K457" s="8">
        <v>7.7800000000000008E-2</v>
      </c>
      <c r="L457" t="s">
        <v>526</v>
      </c>
      <c r="M457" s="12">
        <f t="shared" si="28"/>
        <v>0.77800000000000002</v>
      </c>
      <c r="N457" s="10">
        <f t="shared" si="29"/>
        <v>7.8576388885267079E-2</v>
      </c>
      <c r="O457" s="13">
        <f t="shared" si="30"/>
        <v>7.8576388885267079E-2</v>
      </c>
      <c r="P457" s="12">
        <f t="shared" si="31"/>
        <v>0.77800000000000002</v>
      </c>
    </row>
    <row r="458" spans="1:16" x14ac:dyDescent="0.25">
      <c r="A458" t="s">
        <v>18</v>
      </c>
      <c r="B458" s="7">
        <v>25</v>
      </c>
      <c r="C458" t="s">
        <v>19</v>
      </c>
      <c r="D458" t="s">
        <v>20</v>
      </c>
      <c r="E458" s="10">
        <v>42228</v>
      </c>
      <c r="F458" t="s">
        <v>21</v>
      </c>
      <c r="G458" s="10">
        <v>41985</v>
      </c>
      <c r="H458" t="s">
        <v>21</v>
      </c>
      <c r="I458" s="11">
        <v>44579.316469907404</v>
      </c>
      <c r="J458" s="11">
        <v>44579.350335648145</v>
      </c>
      <c r="K458" s="8">
        <v>0.1439</v>
      </c>
      <c r="L458" t="s">
        <v>527</v>
      </c>
      <c r="M458" s="12">
        <f t="shared" si="28"/>
        <v>1.4390000000000001</v>
      </c>
      <c r="N458" s="10">
        <f t="shared" si="29"/>
        <v>3.3865740741021E-2</v>
      </c>
      <c r="O458" s="13">
        <f t="shared" si="30"/>
        <v>3.3865740741021E-2</v>
      </c>
      <c r="P458" s="12">
        <f t="shared" si="31"/>
        <v>1.4390000000000001</v>
      </c>
    </row>
    <row r="459" spans="1:16" x14ac:dyDescent="0.25">
      <c r="A459" t="s">
        <v>18</v>
      </c>
      <c r="B459" s="7">
        <v>25</v>
      </c>
      <c r="C459" t="s">
        <v>19</v>
      </c>
      <c r="D459" t="s">
        <v>20</v>
      </c>
      <c r="E459" s="10">
        <v>41884.5</v>
      </c>
      <c r="F459" t="s">
        <v>21</v>
      </c>
      <c r="G459" s="10">
        <v>41791.199999999997</v>
      </c>
      <c r="H459" t="s">
        <v>21</v>
      </c>
      <c r="I459" s="11">
        <v>44579.458321759259</v>
      </c>
      <c r="J459" s="11">
        <v>44579.513784722221</v>
      </c>
      <c r="K459" s="8">
        <v>5.57E-2</v>
      </c>
      <c r="L459" t="s">
        <v>528</v>
      </c>
      <c r="M459" s="12">
        <f t="shared" si="28"/>
        <v>0.55699999999999994</v>
      </c>
      <c r="N459" s="10">
        <f t="shared" si="29"/>
        <v>5.546296296233777E-2</v>
      </c>
      <c r="O459" s="13">
        <f t="shared" si="30"/>
        <v>5.546296296233777E-2</v>
      </c>
      <c r="P459" s="12">
        <f t="shared" si="31"/>
        <v>0.55699999999999994</v>
      </c>
    </row>
    <row r="460" spans="1:16" x14ac:dyDescent="0.25">
      <c r="A460" t="s">
        <v>18</v>
      </c>
      <c r="B460" s="7">
        <v>25</v>
      </c>
      <c r="C460" t="s">
        <v>19</v>
      </c>
      <c r="D460" t="s">
        <v>20</v>
      </c>
      <c r="E460" s="10">
        <v>42000</v>
      </c>
      <c r="F460" t="s">
        <v>21</v>
      </c>
      <c r="G460" s="10">
        <v>41791</v>
      </c>
      <c r="H460" t="s">
        <v>21</v>
      </c>
      <c r="I460" s="11">
        <v>44579.469571759262</v>
      </c>
      <c r="J460" s="11">
        <v>44579.513784722221</v>
      </c>
      <c r="K460" s="8">
        <v>0.1244</v>
      </c>
      <c r="L460" t="s">
        <v>529</v>
      </c>
      <c r="M460" s="12">
        <f t="shared" si="28"/>
        <v>1.244</v>
      </c>
      <c r="N460" s="10">
        <f t="shared" si="29"/>
        <v>4.4212962959136348E-2</v>
      </c>
      <c r="O460" s="13">
        <f t="shared" si="30"/>
        <v>4.4212962959136348E-2</v>
      </c>
      <c r="P460" s="12">
        <f t="shared" si="31"/>
        <v>1.244</v>
      </c>
    </row>
    <row r="461" spans="1:16" x14ac:dyDescent="0.25">
      <c r="A461" t="s">
        <v>18</v>
      </c>
      <c r="B461" s="7">
        <v>25</v>
      </c>
      <c r="C461" t="s">
        <v>19</v>
      </c>
      <c r="D461" t="s">
        <v>20</v>
      </c>
      <c r="E461" s="10">
        <v>41532</v>
      </c>
      <c r="F461" t="s">
        <v>21</v>
      </c>
      <c r="G461" s="10">
        <v>41526.5</v>
      </c>
      <c r="H461" t="s">
        <v>21</v>
      </c>
      <c r="I461" s="11">
        <v>44579.617083333331</v>
      </c>
      <c r="J461" s="11">
        <v>44579.635451388887</v>
      </c>
      <c r="K461" s="8">
        <v>3.3E-3</v>
      </c>
      <c r="L461" t="s">
        <v>530</v>
      </c>
      <c r="M461" s="12">
        <f t="shared" si="28"/>
        <v>3.3000000000000002E-2</v>
      </c>
      <c r="N461" s="10">
        <f t="shared" si="29"/>
        <v>1.8368055556493346E-2</v>
      </c>
      <c r="O461" s="13">
        <f t="shared" si="30"/>
        <v>1.8368055556493346E-2</v>
      </c>
      <c r="P461" s="12">
        <f t="shared" si="31"/>
        <v>3.3000000000000002E-2</v>
      </c>
    </row>
    <row r="462" spans="1:16" x14ac:dyDescent="0.25">
      <c r="A462" t="s">
        <v>18</v>
      </c>
      <c r="B462" s="7">
        <v>25</v>
      </c>
      <c r="C462" t="s">
        <v>19</v>
      </c>
      <c r="D462" t="s">
        <v>20</v>
      </c>
      <c r="E462" s="10">
        <v>41600</v>
      </c>
      <c r="F462" t="s">
        <v>21</v>
      </c>
      <c r="G462" s="10">
        <v>41526.5</v>
      </c>
      <c r="H462" t="s">
        <v>21</v>
      </c>
      <c r="I462" s="11">
        <v>44579.61755787037</v>
      </c>
      <c r="J462" s="11">
        <v>44579.635451388887</v>
      </c>
      <c r="K462" s="8">
        <v>4.4199999999999996E-2</v>
      </c>
      <c r="L462" t="s">
        <v>531</v>
      </c>
      <c r="M462" s="12">
        <f t="shared" si="28"/>
        <v>0.44199999999999995</v>
      </c>
      <c r="N462" s="10">
        <f t="shared" si="29"/>
        <v>1.7893518517666962E-2</v>
      </c>
      <c r="O462" s="13">
        <f t="shared" si="30"/>
        <v>1.7893518517666962E-2</v>
      </c>
      <c r="P462" s="12">
        <f t="shared" si="31"/>
        <v>0.44199999999999995</v>
      </c>
    </row>
    <row r="463" spans="1:16" x14ac:dyDescent="0.25">
      <c r="A463" t="s">
        <v>18</v>
      </c>
      <c r="B463" s="7">
        <v>25</v>
      </c>
      <c r="C463" t="s">
        <v>19</v>
      </c>
      <c r="D463" t="s">
        <v>20</v>
      </c>
      <c r="E463" s="10">
        <v>41294.400000000001</v>
      </c>
      <c r="F463" t="s">
        <v>21</v>
      </c>
      <c r="G463" s="10">
        <v>41331.4</v>
      </c>
      <c r="H463" t="s">
        <v>21</v>
      </c>
      <c r="I463" s="11">
        <v>44579.647523148145</v>
      </c>
      <c r="J463" s="11">
        <v>44579.6637962963</v>
      </c>
      <c r="K463" s="8">
        <v>-2.2400000000000003E-2</v>
      </c>
      <c r="L463" t="s">
        <v>532</v>
      </c>
      <c r="M463" s="12">
        <f t="shared" si="28"/>
        <v>-0.22400000000000003</v>
      </c>
      <c r="N463" s="10">
        <f t="shared" si="29"/>
        <v>1.6273148154141381E-2</v>
      </c>
      <c r="O463" s="13">
        <f t="shared" si="30"/>
        <v>1.6273148154141381E-2</v>
      </c>
      <c r="P463" s="12">
        <f t="shared" si="31"/>
        <v>-0.22400000000000003</v>
      </c>
    </row>
    <row r="464" spans="1:16" x14ac:dyDescent="0.25">
      <c r="A464" t="s">
        <v>18</v>
      </c>
      <c r="B464" s="7">
        <v>25</v>
      </c>
      <c r="C464" t="s">
        <v>19</v>
      </c>
      <c r="D464" t="s">
        <v>20</v>
      </c>
      <c r="E464" s="10">
        <v>41500</v>
      </c>
      <c r="F464" t="s">
        <v>21</v>
      </c>
      <c r="G464" s="10">
        <v>41331</v>
      </c>
      <c r="H464" t="s">
        <v>21</v>
      </c>
      <c r="I464" s="11">
        <v>44579.654444444444</v>
      </c>
      <c r="J464" s="11">
        <v>44579.6637962963</v>
      </c>
      <c r="K464" s="8">
        <v>0.1018</v>
      </c>
      <c r="L464">
        <v>8.6734441970923098E+17</v>
      </c>
      <c r="M464" s="12">
        <f t="shared" si="28"/>
        <v>1.018</v>
      </c>
      <c r="N464" s="10">
        <f t="shared" si="29"/>
        <v>9.3518518551718444E-3</v>
      </c>
      <c r="O464" s="13">
        <f t="shared" si="30"/>
        <v>9.3518518551718444E-3</v>
      </c>
      <c r="P464" s="12">
        <f t="shared" si="31"/>
        <v>1.018</v>
      </c>
    </row>
    <row r="465" spans="1:16" x14ac:dyDescent="0.25">
      <c r="A465" t="s">
        <v>18</v>
      </c>
      <c r="B465" s="7">
        <v>25</v>
      </c>
      <c r="C465" t="s">
        <v>19</v>
      </c>
      <c r="D465" t="s">
        <v>20</v>
      </c>
      <c r="E465" s="10">
        <v>41600</v>
      </c>
      <c r="F465" t="s">
        <v>21</v>
      </c>
      <c r="G465" s="10">
        <v>41331</v>
      </c>
      <c r="H465" t="s">
        <v>21</v>
      </c>
      <c r="I465" s="11">
        <v>44579.654745370368</v>
      </c>
      <c r="J465" s="11">
        <v>44579.6637962963</v>
      </c>
      <c r="K465" s="8">
        <v>0.16170000000000001</v>
      </c>
      <c r="L465" t="s">
        <v>533</v>
      </c>
      <c r="M465" s="12">
        <f t="shared" si="28"/>
        <v>1.617</v>
      </c>
      <c r="N465" s="10">
        <f t="shared" si="29"/>
        <v>9.0509259316604584E-3</v>
      </c>
      <c r="O465" s="13">
        <f t="shared" si="30"/>
        <v>9.0509259316604584E-3</v>
      </c>
      <c r="P465" s="12">
        <f t="shared" si="31"/>
        <v>1.617</v>
      </c>
    </row>
    <row r="466" spans="1:16" x14ac:dyDescent="0.25">
      <c r="A466" t="s">
        <v>18</v>
      </c>
      <c r="B466" s="7">
        <v>25</v>
      </c>
      <c r="C466" t="s">
        <v>19</v>
      </c>
      <c r="D466" t="s">
        <v>20</v>
      </c>
      <c r="E466" s="10">
        <v>41649.5</v>
      </c>
      <c r="F466" t="s">
        <v>21</v>
      </c>
      <c r="G466" s="10">
        <v>41584.199999999997</v>
      </c>
      <c r="H466" t="s">
        <v>21</v>
      </c>
      <c r="I466" s="11">
        <v>44579.695833333331</v>
      </c>
      <c r="J466" s="11">
        <v>44579.70590277778</v>
      </c>
      <c r="K466" s="8">
        <v>3.9199999999999999E-2</v>
      </c>
      <c r="L466" t="s">
        <v>534</v>
      </c>
      <c r="M466" s="12">
        <f t="shared" si="28"/>
        <v>0.39200000000000002</v>
      </c>
      <c r="N466" s="10">
        <f t="shared" si="29"/>
        <v>1.0069444448163267E-2</v>
      </c>
      <c r="O466" s="13">
        <f t="shared" si="30"/>
        <v>1.0069444448163267E-2</v>
      </c>
      <c r="P466" s="12">
        <f t="shared" si="31"/>
        <v>0.39200000000000002</v>
      </c>
    </row>
    <row r="467" spans="1:16" x14ac:dyDescent="0.25">
      <c r="A467" t="s">
        <v>18</v>
      </c>
      <c r="B467" s="7">
        <v>25</v>
      </c>
      <c r="C467" t="s">
        <v>19</v>
      </c>
      <c r="D467" t="s">
        <v>20</v>
      </c>
      <c r="E467" s="10">
        <v>42457.5</v>
      </c>
      <c r="F467" t="s">
        <v>21</v>
      </c>
      <c r="G467" s="10">
        <v>42364</v>
      </c>
      <c r="H467" t="s">
        <v>21</v>
      </c>
      <c r="I467" s="11">
        <v>44579.994583333333</v>
      </c>
      <c r="J467" s="11">
        <v>44580.034837962965</v>
      </c>
      <c r="K467" s="8">
        <v>5.5099999999999996E-2</v>
      </c>
      <c r="L467" t="s">
        <v>535</v>
      </c>
      <c r="M467" s="12">
        <f t="shared" si="28"/>
        <v>0.55099999999999993</v>
      </c>
      <c r="N467" s="10">
        <f t="shared" si="29"/>
        <v>4.0254629631817807E-2</v>
      </c>
      <c r="O467" s="13">
        <f t="shared" si="30"/>
        <v>4.0254629631817807E-2</v>
      </c>
      <c r="P467" s="12">
        <f t="shared" si="31"/>
        <v>0.55099999999999993</v>
      </c>
    </row>
    <row r="468" spans="1:16" x14ac:dyDescent="0.25">
      <c r="A468" t="s">
        <v>18</v>
      </c>
      <c r="B468" s="7">
        <v>25</v>
      </c>
      <c r="C468" t="s">
        <v>19</v>
      </c>
      <c r="D468" t="s">
        <v>20</v>
      </c>
      <c r="E468" s="10">
        <v>42336</v>
      </c>
      <c r="F468" t="s">
        <v>21</v>
      </c>
      <c r="G468" s="10">
        <v>42239.7</v>
      </c>
      <c r="H468" t="s">
        <v>21</v>
      </c>
      <c r="I468" s="11">
        <v>44580.037743055553</v>
      </c>
      <c r="J468" s="11">
        <v>44580.05572916667</v>
      </c>
      <c r="K468" s="8">
        <v>5.6900000000000006E-2</v>
      </c>
      <c r="L468" t="s">
        <v>536</v>
      </c>
      <c r="M468" s="12">
        <f t="shared" si="28"/>
        <v>0.56900000000000006</v>
      </c>
      <c r="N468" s="10">
        <f t="shared" si="29"/>
        <v>1.7986111117352266E-2</v>
      </c>
      <c r="O468" s="13">
        <f t="shared" si="30"/>
        <v>1.7986111117352266E-2</v>
      </c>
      <c r="P468" s="12">
        <f t="shared" si="31"/>
        <v>0.56900000000000006</v>
      </c>
    </row>
    <row r="469" spans="1:16" x14ac:dyDescent="0.25">
      <c r="A469" t="s">
        <v>18</v>
      </c>
      <c r="B469" s="7">
        <v>25</v>
      </c>
      <c r="C469" t="s">
        <v>19</v>
      </c>
      <c r="D469" t="s">
        <v>20</v>
      </c>
      <c r="E469" s="10">
        <v>42277.5</v>
      </c>
      <c r="F469" t="s">
        <v>21</v>
      </c>
      <c r="G469" s="10">
        <v>42243.8</v>
      </c>
      <c r="H469" t="s">
        <v>21</v>
      </c>
      <c r="I469" s="11">
        <v>44580.05709490741</v>
      </c>
      <c r="J469" s="11">
        <v>44580.170115740744</v>
      </c>
      <c r="K469" s="8">
        <v>0.02</v>
      </c>
      <c r="L469" t="s">
        <v>537</v>
      </c>
      <c r="M469" s="12">
        <f t="shared" si="28"/>
        <v>0.2</v>
      </c>
      <c r="N469" s="10">
        <f t="shared" si="29"/>
        <v>0.11302083333430346</v>
      </c>
      <c r="O469" s="13">
        <f t="shared" si="30"/>
        <v>0.11302083333430346</v>
      </c>
      <c r="P469" s="12">
        <f t="shared" si="31"/>
        <v>0.2</v>
      </c>
    </row>
    <row r="470" spans="1:16" x14ac:dyDescent="0.25">
      <c r="A470" t="s">
        <v>18</v>
      </c>
      <c r="B470" s="7">
        <v>25</v>
      </c>
      <c r="C470" t="s">
        <v>19</v>
      </c>
      <c r="D470" t="s">
        <v>20</v>
      </c>
      <c r="E470" s="10">
        <v>42400</v>
      </c>
      <c r="F470" t="s">
        <v>21</v>
      </c>
      <c r="G470" s="10">
        <v>42243</v>
      </c>
      <c r="H470" t="s">
        <v>21</v>
      </c>
      <c r="I470" s="11">
        <v>44580.060787037037</v>
      </c>
      <c r="J470" s="11">
        <v>44580.170115740744</v>
      </c>
      <c r="K470" s="8">
        <v>9.2600000000000002E-2</v>
      </c>
      <c r="L470" t="s">
        <v>538</v>
      </c>
      <c r="M470" s="12">
        <f t="shared" si="28"/>
        <v>0.92600000000000005</v>
      </c>
      <c r="N470" s="10">
        <f t="shared" si="29"/>
        <v>0.10932870370743331</v>
      </c>
      <c r="O470" s="13">
        <f t="shared" si="30"/>
        <v>0.10932870370743331</v>
      </c>
      <c r="P470" s="12">
        <f t="shared" si="31"/>
        <v>0.92600000000000005</v>
      </c>
    </row>
    <row r="471" spans="1:16" x14ac:dyDescent="0.25">
      <c r="A471" t="s">
        <v>18</v>
      </c>
      <c r="B471" s="7">
        <v>25</v>
      </c>
      <c r="C471" t="s">
        <v>19</v>
      </c>
      <c r="D471" t="s">
        <v>20</v>
      </c>
      <c r="E471" s="10">
        <v>42500</v>
      </c>
      <c r="F471" t="s">
        <v>21</v>
      </c>
      <c r="G471" s="10">
        <v>42242.5</v>
      </c>
      <c r="H471" t="s">
        <v>21</v>
      </c>
      <c r="I471" s="11">
        <v>44580.137430555558</v>
      </c>
      <c r="J471" s="11">
        <v>44580.170115740744</v>
      </c>
      <c r="K471" s="8">
        <v>0.1515</v>
      </c>
      <c r="L471" t="s">
        <v>539</v>
      </c>
      <c r="M471" s="12">
        <f t="shared" si="28"/>
        <v>1.5149999999999999</v>
      </c>
      <c r="N471" s="10">
        <f t="shared" si="29"/>
        <v>3.2685185185982846E-2</v>
      </c>
      <c r="O471" s="13">
        <f t="shared" si="30"/>
        <v>3.2685185185982846E-2</v>
      </c>
      <c r="P471" s="12">
        <f t="shared" si="31"/>
        <v>1.5149999999999999</v>
      </c>
    </row>
    <row r="472" spans="1:16" x14ac:dyDescent="0.25">
      <c r="A472" t="s">
        <v>18</v>
      </c>
      <c r="B472" s="7">
        <v>25</v>
      </c>
      <c r="C472" t="s">
        <v>19</v>
      </c>
      <c r="D472" t="s">
        <v>20</v>
      </c>
      <c r="E472" s="10">
        <v>41694.5</v>
      </c>
      <c r="F472" t="s">
        <v>21</v>
      </c>
      <c r="G472" s="10">
        <v>41627.5</v>
      </c>
      <c r="H472" t="s">
        <v>21</v>
      </c>
      <c r="I472" s="11">
        <v>44580.2109837963</v>
      </c>
      <c r="J472" s="11">
        <v>44580.214768518519</v>
      </c>
      <c r="K472" s="8">
        <v>4.0199999999999993E-2</v>
      </c>
      <c r="L472" t="s">
        <v>540</v>
      </c>
      <c r="M472" s="12">
        <f t="shared" si="28"/>
        <v>0.40199999999999991</v>
      </c>
      <c r="N472" s="10">
        <f t="shared" si="29"/>
        <v>3.7847222192795016E-3</v>
      </c>
      <c r="O472" s="13">
        <f t="shared" si="30"/>
        <v>3.7847222192795016E-3</v>
      </c>
      <c r="P472" s="12">
        <f t="shared" si="31"/>
        <v>0.40199999999999991</v>
      </c>
    </row>
    <row r="473" spans="1:16" x14ac:dyDescent="0.25">
      <c r="A473" t="s">
        <v>18</v>
      </c>
      <c r="B473" s="7">
        <v>25</v>
      </c>
      <c r="C473" t="s">
        <v>19</v>
      </c>
      <c r="D473" t="s">
        <v>20</v>
      </c>
      <c r="E473" s="10">
        <v>41733</v>
      </c>
      <c r="F473" t="s">
        <v>21</v>
      </c>
      <c r="G473" s="10">
        <v>41654.5</v>
      </c>
      <c r="H473" t="s">
        <v>21</v>
      </c>
      <c r="I473" s="11">
        <v>44580.274039351854</v>
      </c>
      <c r="J473" s="11">
        <v>44580.283506944441</v>
      </c>
      <c r="K473" s="8">
        <v>4.7100000000000003E-2</v>
      </c>
      <c r="L473" t="s">
        <v>541</v>
      </c>
      <c r="M473" s="12">
        <f t="shared" si="28"/>
        <v>0.47100000000000003</v>
      </c>
      <c r="N473" s="10">
        <f t="shared" si="29"/>
        <v>9.4675925865885802E-3</v>
      </c>
      <c r="O473" s="13">
        <f t="shared" si="30"/>
        <v>9.4675925865885802E-3</v>
      </c>
      <c r="P473" s="12">
        <f t="shared" si="31"/>
        <v>0.47100000000000009</v>
      </c>
    </row>
    <row r="474" spans="1:16" x14ac:dyDescent="0.25">
      <c r="A474" t="s">
        <v>18</v>
      </c>
      <c r="B474">
        <v>25</v>
      </c>
      <c r="C474" t="s">
        <v>19</v>
      </c>
      <c r="D474" t="s">
        <v>20</v>
      </c>
      <c r="E474" s="10">
        <v>41900</v>
      </c>
      <c r="F474" s="9" t="s">
        <v>21</v>
      </c>
      <c r="G474" s="10">
        <v>41983.5</v>
      </c>
      <c r="H474" t="s">
        <v>21</v>
      </c>
      <c r="I474" s="11">
        <v>44580.504814814813</v>
      </c>
      <c r="J474" s="11">
        <v>44580.694710648146</v>
      </c>
      <c r="K474" s="8">
        <v>-4.9800000000000004E-2</v>
      </c>
      <c r="L474" t="s">
        <v>542</v>
      </c>
      <c r="M474" s="12">
        <f t="shared" si="28"/>
        <v>-0.49800000000000005</v>
      </c>
      <c r="N474" s="10">
        <f t="shared" si="29"/>
        <v>0.18989583333313931</v>
      </c>
      <c r="O474" s="13">
        <f t="shared" si="30"/>
        <v>0.18989583333313931</v>
      </c>
      <c r="P474" s="12">
        <f t="shared" si="31"/>
        <v>-0.49800000000000011</v>
      </c>
    </row>
    <row r="475" spans="1:16" x14ac:dyDescent="0.25">
      <c r="A475" t="s">
        <v>18</v>
      </c>
      <c r="B475">
        <v>25</v>
      </c>
      <c r="C475" t="s">
        <v>19</v>
      </c>
      <c r="D475" t="s">
        <v>20</v>
      </c>
      <c r="E475" s="10">
        <v>42000</v>
      </c>
      <c r="F475" s="9" t="s">
        <v>21</v>
      </c>
      <c r="G475" s="10">
        <v>41983</v>
      </c>
      <c r="H475" t="s">
        <v>21</v>
      </c>
      <c r="I475" s="11">
        <v>44580.508437500001</v>
      </c>
      <c r="J475" s="11">
        <v>44580.694710648146</v>
      </c>
      <c r="K475" s="8">
        <v>1.01E-2</v>
      </c>
      <c r="L475" t="s">
        <v>543</v>
      </c>
      <c r="M475" s="12">
        <f t="shared" si="28"/>
        <v>0.10099999999999999</v>
      </c>
      <c r="N475" s="10">
        <f t="shared" si="29"/>
        <v>0.18627314814511919</v>
      </c>
      <c r="O475" s="13">
        <f t="shared" si="30"/>
        <v>0.18627314814511919</v>
      </c>
      <c r="P475" s="12">
        <f t="shared" si="31"/>
        <v>0.10099999999999998</v>
      </c>
    </row>
    <row r="476" spans="1:16" x14ac:dyDescent="0.25">
      <c r="A476" t="s">
        <v>18</v>
      </c>
      <c r="B476">
        <v>25</v>
      </c>
      <c r="C476" t="s">
        <v>19</v>
      </c>
      <c r="D476" t="s">
        <v>20</v>
      </c>
      <c r="E476" s="10">
        <v>42100</v>
      </c>
      <c r="F476" s="9" t="s">
        <v>21</v>
      </c>
      <c r="G476" s="10">
        <v>41983</v>
      </c>
      <c r="H476" t="s">
        <v>21</v>
      </c>
      <c r="I476" s="11">
        <v>44580.509594907409</v>
      </c>
      <c r="J476" s="11">
        <v>44580.694710648146</v>
      </c>
      <c r="K476" s="8">
        <v>6.9500000000000006E-2</v>
      </c>
      <c r="L476" t="s">
        <v>544</v>
      </c>
      <c r="M476" s="12">
        <f t="shared" si="28"/>
        <v>0.69500000000000006</v>
      </c>
      <c r="N476" s="10">
        <f t="shared" si="29"/>
        <v>0.18511574073636439</v>
      </c>
      <c r="O476" s="13">
        <f t="shared" si="30"/>
        <v>0.18511574073636439</v>
      </c>
      <c r="P476" s="12">
        <f t="shared" si="31"/>
        <v>0.69500000000000006</v>
      </c>
    </row>
    <row r="477" spans="1:16" x14ac:dyDescent="0.25">
      <c r="A477" t="s">
        <v>18</v>
      </c>
      <c r="B477">
        <v>25</v>
      </c>
      <c r="C477" t="s">
        <v>19</v>
      </c>
      <c r="D477" t="s">
        <v>20</v>
      </c>
      <c r="E477" s="10">
        <v>41951</v>
      </c>
      <c r="F477" s="9" t="s">
        <v>21</v>
      </c>
      <c r="G477" s="10">
        <v>41984.3</v>
      </c>
      <c r="H477" t="s">
        <v>21</v>
      </c>
      <c r="I477" s="11">
        <v>44580.532106481478</v>
      </c>
      <c r="J477" s="11">
        <v>44580.694710648146</v>
      </c>
      <c r="K477" s="8">
        <v>-1.9799999999999998E-2</v>
      </c>
      <c r="L477" t="s">
        <v>545</v>
      </c>
      <c r="M477" s="12">
        <f t="shared" si="28"/>
        <v>-0.19799999999999998</v>
      </c>
      <c r="N477" s="10">
        <f t="shared" si="29"/>
        <v>0.16260416666773381</v>
      </c>
      <c r="O477" s="13">
        <f t="shared" si="30"/>
        <v>0.16260416666773381</v>
      </c>
      <c r="P477" s="12">
        <f t="shared" si="31"/>
        <v>-0.19800000000000001</v>
      </c>
    </row>
    <row r="478" spans="1:16" x14ac:dyDescent="0.25">
      <c r="A478" t="s">
        <v>18</v>
      </c>
      <c r="B478">
        <v>25</v>
      </c>
      <c r="C478" t="s">
        <v>19</v>
      </c>
      <c r="D478" t="s">
        <v>20</v>
      </c>
      <c r="E478" s="10">
        <v>42100</v>
      </c>
      <c r="F478" s="9" t="s">
        <v>21</v>
      </c>
      <c r="G478" s="10">
        <v>41983.5</v>
      </c>
      <c r="H478" t="s">
        <v>21</v>
      </c>
      <c r="I478" s="11">
        <v>44580.54451388889</v>
      </c>
      <c r="J478" s="11">
        <v>44580.694710648146</v>
      </c>
      <c r="K478" s="8">
        <v>6.9199999999999998E-2</v>
      </c>
      <c r="L478" t="s">
        <v>546</v>
      </c>
      <c r="M478" s="12">
        <f t="shared" si="28"/>
        <v>0.69199999999999995</v>
      </c>
      <c r="N478" s="10">
        <f t="shared" si="29"/>
        <v>0.15019675925577758</v>
      </c>
      <c r="O478" s="13">
        <f t="shared" si="30"/>
        <v>0.15019675925577758</v>
      </c>
      <c r="P478" s="12">
        <f t="shared" si="31"/>
        <v>0.69199999999999995</v>
      </c>
    </row>
    <row r="479" spans="1:16" x14ac:dyDescent="0.25">
      <c r="A479" t="s">
        <v>18</v>
      </c>
      <c r="B479">
        <v>25</v>
      </c>
      <c r="C479" t="s">
        <v>19</v>
      </c>
      <c r="D479" t="s">
        <v>20</v>
      </c>
      <c r="E479" s="10">
        <v>42200</v>
      </c>
      <c r="F479" s="9" t="s">
        <v>21</v>
      </c>
      <c r="G479" s="10">
        <v>41983</v>
      </c>
      <c r="H479" t="s">
        <v>21</v>
      </c>
      <c r="I479" s="11">
        <v>44580.544652777775</v>
      </c>
      <c r="J479" s="11">
        <v>44580.694710648146</v>
      </c>
      <c r="K479" s="8">
        <v>0.12859999999999999</v>
      </c>
      <c r="L479" t="s">
        <v>547</v>
      </c>
      <c r="M479" s="12">
        <f t="shared" si="28"/>
        <v>1.286</v>
      </c>
      <c r="N479" s="10">
        <f t="shared" si="29"/>
        <v>0.15005787037080154</v>
      </c>
      <c r="O479" s="13">
        <f t="shared" si="30"/>
        <v>0.15005787037080154</v>
      </c>
      <c r="P479" s="12">
        <f t="shared" si="31"/>
        <v>1.286</v>
      </c>
    </row>
    <row r="480" spans="1:16" x14ac:dyDescent="0.25">
      <c r="A480" t="s">
        <v>18</v>
      </c>
      <c r="B480">
        <v>25</v>
      </c>
      <c r="C480" t="s">
        <v>19</v>
      </c>
      <c r="D480" t="s">
        <v>20</v>
      </c>
      <c r="E480" s="10">
        <v>42300</v>
      </c>
      <c r="F480" s="9" t="s">
        <v>21</v>
      </c>
      <c r="G480" s="10">
        <v>41983</v>
      </c>
      <c r="H480" t="s">
        <v>21</v>
      </c>
      <c r="I480" s="11">
        <v>44580.58971064815</v>
      </c>
      <c r="J480" s="11">
        <v>44580.694710648146</v>
      </c>
      <c r="K480" s="8">
        <v>0.18739999999999998</v>
      </c>
      <c r="L480" t="s">
        <v>548</v>
      </c>
      <c r="M480" s="12">
        <f t="shared" si="28"/>
        <v>1.8739999999999999</v>
      </c>
      <c r="N480" s="10">
        <f t="shared" si="29"/>
        <v>0.10499999999592546</v>
      </c>
      <c r="O480" s="13">
        <f t="shared" si="30"/>
        <v>0.10499999999592546</v>
      </c>
      <c r="P480" s="12">
        <f t="shared" si="31"/>
        <v>1.8739999999999999</v>
      </c>
    </row>
    <row r="481" spans="1:16" x14ac:dyDescent="0.25">
      <c r="A481" t="s">
        <v>18</v>
      </c>
      <c r="B481">
        <v>25</v>
      </c>
      <c r="C481" t="s">
        <v>19</v>
      </c>
      <c r="D481" t="s">
        <v>20</v>
      </c>
      <c r="E481" s="10">
        <v>42400</v>
      </c>
      <c r="F481" s="9" t="s">
        <v>21</v>
      </c>
      <c r="G481" s="10">
        <v>41983</v>
      </c>
      <c r="H481" t="s">
        <v>21</v>
      </c>
      <c r="I481" s="11">
        <v>44580.651030092595</v>
      </c>
      <c r="J481" s="11">
        <v>44580.694710648146</v>
      </c>
      <c r="K481" s="8">
        <v>0.24590000000000001</v>
      </c>
      <c r="L481" t="s">
        <v>549</v>
      </c>
      <c r="M481" s="12">
        <f t="shared" si="28"/>
        <v>2.4590000000000001</v>
      </c>
      <c r="N481" s="10">
        <f t="shared" si="29"/>
        <v>4.3680555550963618E-2</v>
      </c>
      <c r="O481" s="13">
        <f t="shared" si="30"/>
        <v>4.3680555550963618E-2</v>
      </c>
      <c r="P481" s="12">
        <f t="shared" si="31"/>
        <v>2.4590000000000001</v>
      </c>
    </row>
    <row r="482" spans="1:16" x14ac:dyDescent="0.25">
      <c r="A482" t="s">
        <v>18</v>
      </c>
      <c r="B482">
        <v>25</v>
      </c>
      <c r="C482" t="s">
        <v>19</v>
      </c>
      <c r="D482" t="s">
        <v>20</v>
      </c>
      <c r="E482" s="23">
        <v>41866</v>
      </c>
      <c r="F482" t="s">
        <v>21</v>
      </c>
      <c r="G482" s="10">
        <v>41784.5</v>
      </c>
      <c r="H482" t="s">
        <v>21</v>
      </c>
      <c r="I482" s="11">
        <v>44581.008379629631</v>
      </c>
      <c r="J482" s="11">
        <v>44581.019386574073</v>
      </c>
      <c r="K482" s="8">
        <v>4.87E-2</v>
      </c>
      <c r="L482" t="s">
        <v>550</v>
      </c>
      <c r="M482" s="12">
        <f t="shared" si="28"/>
        <v>0.48699999999999999</v>
      </c>
      <c r="N482" s="10">
        <f t="shared" si="29"/>
        <v>1.1006944441760425E-2</v>
      </c>
      <c r="O482" s="13">
        <f t="shared" si="30"/>
        <v>1.1006944441760425E-2</v>
      </c>
      <c r="P482" s="12">
        <f t="shared" si="31"/>
        <v>0.48700000000000004</v>
      </c>
    </row>
    <row r="483" spans="1:16" x14ac:dyDescent="0.25">
      <c r="A483" t="s">
        <v>18</v>
      </c>
      <c r="B483">
        <v>25</v>
      </c>
      <c r="C483" t="s">
        <v>19</v>
      </c>
      <c r="D483" t="s">
        <v>20</v>
      </c>
      <c r="E483" s="23">
        <v>41900</v>
      </c>
      <c r="F483" t="s">
        <v>21</v>
      </c>
      <c r="G483" s="10">
        <v>41784.5</v>
      </c>
      <c r="H483" t="s">
        <v>21</v>
      </c>
      <c r="I483" s="11">
        <v>44581.009212962963</v>
      </c>
      <c r="J483" s="11">
        <v>44581.019386574073</v>
      </c>
      <c r="K483" s="8">
        <v>6.8900000000000003E-2</v>
      </c>
      <c r="L483" t="s">
        <v>551</v>
      </c>
      <c r="M483" s="12">
        <f t="shared" si="28"/>
        <v>0.68900000000000006</v>
      </c>
      <c r="N483" s="10">
        <f t="shared" si="29"/>
        <v>1.0173611110076308E-2</v>
      </c>
      <c r="O483" s="13">
        <f t="shared" si="30"/>
        <v>1.0173611110076308E-2</v>
      </c>
      <c r="P483" s="12">
        <f t="shared" si="31"/>
        <v>0.68900000000000006</v>
      </c>
    </row>
    <row r="484" spans="1:16" x14ac:dyDescent="0.25">
      <c r="A484" t="s">
        <v>18</v>
      </c>
      <c r="B484">
        <v>25</v>
      </c>
      <c r="C484" t="s">
        <v>19</v>
      </c>
      <c r="D484" t="s">
        <v>20</v>
      </c>
      <c r="E484" s="23">
        <v>41848</v>
      </c>
      <c r="F484" t="s">
        <v>21</v>
      </c>
      <c r="G484" s="10">
        <v>41791</v>
      </c>
      <c r="H484" t="s">
        <v>21</v>
      </c>
      <c r="I484" s="11">
        <v>44581.028101851851</v>
      </c>
      <c r="J484" s="11">
        <v>44581.030231481483</v>
      </c>
      <c r="K484" s="8">
        <v>3.4099999999999998E-2</v>
      </c>
      <c r="L484" t="s">
        <v>552</v>
      </c>
      <c r="M484" s="12">
        <f t="shared" si="28"/>
        <v>0.34099999999999997</v>
      </c>
      <c r="N484" s="10">
        <f t="shared" si="29"/>
        <v>2.1296296326909214E-3</v>
      </c>
      <c r="O484" s="13">
        <f t="shared" si="30"/>
        <v>2.1296296326909214E-3</v>
      </c>
      <c r="P484" s="12">
        <f t="shared" si="31"/>
        <v>0.34099999999999997</v>
      </c>
    </row>
    <row r="485" spans="1:16" x14ac:dyDescent="0.25">
      <c r="A485" t="s">
        <v>18</v>
      </c>
      <c r="B485">
        <v>25</v>
      </c>
      <c r="C485" t="s">
        <v>19</v>
      </c>
      <c r="D485" t="s">
        <v>20</v>
      </c>
      <c r="E485" s="23">
        <v>41849</v>
      </c>
      <c r="F485" t="s">
        <v>21</v>
      </c>
      <c r="G485" s="10">
        <v>41746.5</v>
      </c>
      <c r="H485" t="s">
        <v>21</v>
      </c>
      <c r="I485" s="11">
        <v>44581.059305555558</v>
      </c>
      <c r="J485" s="11">
        <v>44581.073159722226</v>
      </c>
      <c r="K485" s="8">
        <v>6.1200000000000004E-2</v>
      </c>
      <c r="L485" t="s">
        <v>553</v>
      </c>
      <c r="M485" s="12">
        <f t="shared" si="28"/>
        <v>0.6120000000000001</v>
      </c>
      <c r="N485" s="10">
        <f t="shared" si="29"/>
        <v>1.3854166667442769E-2</v>
      </c>
      <c r="O485" s="13">
        <f t="shared" si="30"/>
        <v>1.3854166667442769E-2</v>
      </c>
      <c r="P485" s="12">
        <f t="shared" si="31"/>
        <v>0.6120000000000001</v>
      </c>
    </row>
    <row r="486" spans="1:16" x14ac:dyDescent="0.25">
      <c r="A486" t="s">
        <v>18</v>
      </c>
      <c r="B486">
        <v>25</v>
      </c>
      <c r="C486" t="s">
        <v>19</v>
      </c>
      <c r="D486" t="s">
        <v>20</v>
      </c>
      <c r="E486" s="23">
        <v>41849.5</v>
      </c>
      <c r="F486" t="s">
        <v>21</v>
      </c>
      <c r="G486" s="10">
        <v>41802.400000000001</v>
      </c>
      <c r="H486" t="s">
        <v>21</v>
      </c>
      <c r="I486" s="11">
        <v>44581.129328703704</v>
      </c>
      <c r="J486" s="11">
        <v>44581.265069444446</v>
      </c>
      <c r="K486" s="8">
        <v>2.8199999999999999E-2</v>
      </c>
      <c r="L486" t="s">
        <v>554</v>
      </c>
      <c r="M486" s="12">
        <f t="shared" si="28"/>
        <v>0.28199999999999997</v>
      </c>
      <c r="N486" s="10">
        <f t="shared" si="29"/>
        <v>0.13574074074131204</v>
      </c>
      <c r="O486" s="13">
        <f t="shared" si="30"/>
        <v>0.13574074074131204</v>
      </c>
      <c r="P486" s="12">
        <f t="shared" si="31"/>
        <v>0.28199999999999997</v>
      </c>
    </row>
    <row r="487" spans="1:16" x14ac:dyDescent="0.25">
      <c r="A487" t="s">
        <v>18</v>
      </c>
      <c r="B487">
        <v>25</v>
      </c>
      <c r="C487" t="s">
        <v>19</v>
      </c>
      <c r="D487" t="s">
        <v>20</v>
      </c>
      <c r="E487" s="23">
        <v>42000</v>
      </c>
      <c r="F487" t="s">
        <v>21</v>
      </c>
      <c r="G487" s="10">
        <v>41802</v>
      </c>
      <c r="H487" t="s">
        <v>21</v>
      </c>
      <c r="I487" s="11">
        <v>44581.148599537039</v>
      </c>
      <c r="J487" s="11">
        <v>44581.265069444446</v>
      </c>
      <c r="K487" s="8">
        <v>0.11789999999999999</v>
      </c>
      <c r="L487" t="s">
        <v>555</v>
      </c>
      <c r="M487" s="12">
        <f t="shared" si="28"/>
        <v>1.1789999999999998</v>
      </c>
      <c r="N487" s="10">
        <f t="shared" si="29"/>
        <v>0.11646990740700858</v>
      </c>
      <c r="O487" s="13">
        <f t="shared" si="30"/>
        <v>0.11646990740700858</v>
      </c>
      <c r="P487" s="12">
        <f t="shared" si="31"/>
        <v>1.1789999999999998</v>
      </c>
    </row>
    <row r="488" spans="1:16" x14ac:dyDescent="0.25">
      <c r="A488" t="s">
        <v>18</v>
      </c>
      <c r="B488">
        <v>25</v>
      </c>
      <c r="C488" t="s">
        <v>19</v>
      </c>
      <c r="D488" t="s">
        <v>20</v>
      </c>
      <c r="E488" s="23">
        <v>42100</v>
      </c>
      <c r="F488" t="s">
        <v>21</v>
      </c>
      <c r="G488" s="10">
        <v>41872</v>
      </c>
      <c r="H488" t="s">
        <v>21</v>
      </c>
      <c r="I488" s="11">
        <v>44581.362118055556</v>
      </c>
      <c r="J488" s="11">
        <v>44581.391192129631</v>
      </c>
      <c r="K488" s="8">
        <v>0.13539999999999999</v>
      </c>
      <c r="L488" t="s">
        <v>556</v>
      </c>
      <c r="M488" s="12">
        <f t="shared" si="28"/>
        <v>1.3539999999999999</v>
      </c>
      <c r="N488" s="10">
        <f t="shared" si="29"/>
        <v>2.9074074074742384E-2</v>
      </c>
      <c r="O488" s="13">
        <f t="shared" si="30"/>
        <v>2.9074074074742384E-2</v>
      </c>
      <c r="P488" s="12">
        <f t="shared" si="31"/>
        <v>1.3539999999999999</v>
      </c>
    </row>
    <row r="489" spans="1:16" x14ac:dyDescent="0.25">
      <c r="A489" t="s">
        <v>18</v>
      </c>
      <c r="B489">
        <v>25</v>
      </c>
      <c r="C489" t="s">
        <v>19</v>
      </c>
      <c r="D489" t="s">
        <v>20</v>
      </c>
      <c r="E489" s="23">
        <v>41904.5</v>
      </c>
      <c r="F489" t="s">
        <v>21</v>
      </c>
      <c r="G489" s="10">
        <v>41872.300000000003</v>
      </c>
      <c r="H489" t="s">
        <v>21</v>
      </c>
      <c r="I489" s="11">
        <v>44581.302847222221</v>
      </c>
      <c r="J489" s="11">
        <v>44581.391203703701</v>
      </c>
      <c r="K489" s="8">
        <v>1.9199999999999998E-2</v>
      </c>
      <c r="L489">
        <v>8.6794161709014195E+17</v>
      </c>
      <c r="M489" s="12">
        <f t="shared" si="28"/>
        <v>0.19199999999999998</v>
      </c>
      <c r="N489" s="10">
        <f t="shared" si="29"/>
        <v>8.8356481479422655E-2</v>
      </c>
      <c r="O489" s="13">
        <f t="shared" si="30"/>
        <v>8.8356481479422655E-2</v>
      </c>
      <c r="P489" s="12">
        <f t="shared" si="31"/>
        <v>0.19199999999999998</v>
      </c>
    </row>
    <row r="490" spans="1:16" x14ac:dyDescent="0.25">
      <c r="A490" t="s">
        <v>18</v>
      </c>
      <c r="B490">
        <v>25</v>
      </c>
      <c r="C490" t="s">
        <v>19</v>
      </c>
      <c r="D490" t="s">
        <v>20</v>
      </c>
      <c r="E490" s="23">
        <v>41991.5</v>
      </c>
      <c r="F490" t="s">
        <v>21</v>
      </c>
      <c r="G490" s="10">
        <v>41872</v>
      </c>
      <c r="H490" t="s">
        <v>21</v>
      </c>
      <c r="I490" s="11">
        <v>44581.339560185188</v>
      </c>
      <c r="J490" s="11">
        <v>44581.391203703701</v>
      </c>
      <c r="K490" s="8">
        <v>7.1099999999999997E-2</v>
      </c>
      <c r="L490" t="s">
        <v>557</v>
      </c>
      <c r="M490" s="12">
        <f t="shared" si="28"/>
        <v>0.71099999999999997</v>
      </c>
      <c r="N490" s="10">
        <f t="shared" si="29"/>
        <v>5.1643518512719311E-2</v>
      </c>
      <c r="O490" s="13">
        <f t="shared" si="30"/>
        <v>5.1643518512719311E-2</v>
      </c>
      <c r="P490" s="12">
        <f t="shared" si="31"/>
        <v>0.71099999999999997</v>
      </c>
    </row>
    <row r="491" spans="1:16" x14ac:dyDescent="0.25">
      <c r="A491" t="s">
        <v>18</v>
      </c>
      <c r="B491">
        <v>25</v>
      </c>
      <c r="C491" t="s">
        <v>19</v>
      </c>
      <c r="D491" t="s">
        <v>20</v>
      </c>
      <c r="E491" s="23">
        <v>42093.5</v>
      </c>
      <c r="F491" t="s">
        <v>21</v>
      </c>
      <c r="G491" s="10">
        <v>41986.7</v>
      </c>
      <c r="H491" t="s">
        <v>21</v>
      </c>
      <c r="I491" s="11">
        <v>44581.480949074074</v>
      </c>
      <c r="J491" s="11">
        <v>44581.55704861111</v>
      </c>
      <c r="K491" s="8">
        <v>6.3500000000000001E-2</v>
      </c>
      <c r="L491" t="s">
        <v>558</v>
      </c>
      <c r="M491" s="12">
        <f t="shared" si="28"/>
        <v>0.63500000000000001</v>
      </c>
      <c r="N491" s="10">
        <f t="shared" si="29"/>
        <v>7.6099537036498077E-2</v>
      </c>
      <c r="O491" s="13">
        <f t="shared" si="30"/>
        <v>7.6099537036498077E-2</v>
      </c>
      <c r="P491" s="12">
        <f t="shared" si="31"/>
        <v>0.63500000000000001</v>
      </c>
    </row>
    <row r="492" spans="1:16" x14ac:dyDescent="0.25">
      <c r="A492" t="s">
        <v>18</v>
      </c>
      <c r="B492">
        <v>25</v>
      </c>
      <c r="C492" t="s">
        <v>19</v>
      </c>
      <c r="D492" t="s">
        <v>20</v>
      </c>
      <c r="E492" s="23">
        <v>42200</v>
      </c>
      <c r="F492" t="s">
        <v>21</v>
      </c>
      <c r="G492" s="10">
        <v>41987</v>
      </c>
      <c r="H492" t="s">
        <v>21</v>
      </c>
      <c r="I492" s="11">
        <v>44581.502939814818</v>
      </c>
      <c r="J492" s="11">
        <v>44581.55704861111</v>
      </c>
      <c r="K492" s="8">
        <v>0.12619999999999998</v>
      </c>
      <c r="L492" t="s">
        <v>559</v>
      </c>
      <c r="M492" s="12">
        <f t="shared" si="28"/>
        <v>1.2619999999999998</v>
      </c>
      <c r="N492" s="10">
        <f t="shared" si="29"/>
        <v>5.4108796291984618E-2</v>
      </c>
      <c r="O492" s="13">
        <f t="shared" si="30"/>
        <v>5.4108796291984618E-2</v>
      </c>
      <c r="P492" s="12">
        <f t="shared" si="31"/>
        <v>1.2619999999999998</v>
      </c>
    </row>
    <row r="493" spans="1:16" x14ac:dyDescent="0.25">
      <c r="A493" t="s">
        <v>18</v>
      </c>
      <c r="B493">
        <v>25</v>
      </c>
      <c r="C493" t="s">
        <v>19</v>
      </c>
      <c r="D493" t="s">
        <v>20</v>
      </c>
      <c r="E493" s="23">
        <v>42060</v>
      </c>
      <c r="F493" t="s">
        <v>21</v>
      </c>
      <c r="G493" s="10">
        <v>42782.5</v>
      </c>
      <c r="H493" t="s">
        <v>21</v>
      </c>
      <c r="I493" s="11">
        <v>44581.605439814812</v>
      </c>
      <c r="J493" s="11">
        <v>44581.891087962962</v>
      </c>
      <c r="K493" s="8">
        <v>-0.4294</v>
      </c>
      <c r="L493" t="s">
        <v>560</v>
      </c>
      <c r="M493" s="12">
        <f t="shared" si="28"/>
        <v>-4.2940000000000005</v>
      </c>
      <c r="N493" s="10">
        <f t="shared" si="29"/>
        <v>0.28564814815035788</v>
      </c>
      <c r="O493" s="13">
        <f t="shared" si="30"/>
        <v>0.28564814815035788</v>
      </c>
      <c r="P493" s="12">
        <f t="shared" si="31"/>
        <v>-4.2940000000000005</v>
      </c>
    </row>
    <row r="494" spans="1:16" x14ac:dyDescent="0.25">
      <c r="A494" t="s">
        <v>18</v>
      </c>
      <c r="B494">
        <v>25</v>
      </c>
      <c r="C494" t="s">
        <v>19</v>
      </c>
      <c r="D494" t="s">
        <v>20</v>
      </c>
      <c r="E494" s="23">
        <v>42200</v>
      </c>
      <c r="F494" t="s">
        <v>21</v>
      </c>
      <c r="G494" s="10">
        <v>42782.5</v>
      </c>
      <c r="H494" t="s">
        <v>21</v>
      </c>
      <c r="I494" s="11">
        <v>44581.605925925927</v>
      </c>
      <c r="J494" s="11">
        <v>44581.891087962962</v>
      </c>
      <c r="K494" s="8">
        <v>-0.34509999999999996</v>
      </c>
      <c r="L494" t="s">
        <v>561</v>
      </c>
      <c r="M494" s="12">
        <f t="shared" si="28"/>
        <v>-3.4509999999999996</v>
      </c>
      <c r="N494" s="10">
        <f t="shared" si="29"/>
        <v>0.28516203703475185</v>
      </c>
      <c r="O494" s="13">
        <f t="shared" si="30"/>
        <v>0.28516203703475185</v>
      </c>
      <c r="P494" s="12">
        <f t="shared" si="31"/>
        <v>-3.4510000000000001</v>
      </c>
    </row>
    <row r="495" spans="1:16" x14ac:dyDescent="0.25">
      <c r="A495" t="s">
        <v>18</v>
      </c>
      <c r="B495">
        <v>25</v>
      </c>
      <c r="C495" t="s">
        <v>19</v>
      </c>
      <c r="D495" t="s">
        <v>20</v>
      </c>
      <c r="E495" s="23">
        <v>42300</v>
      </c>
      <c r="F495" t="s">
        <v>21</v>
      </c>
      <c r="G495" s="10">
        <v>42782.5</v>
      </c>
      <c r="H495" t="s">
        <v>21</v>
      </c>
      <c r="I495" s="11">
        <v>44581.607071759259</v>
      </c>
      <c r="J495" s="11">
        <v>44581.891087962962</v>
      </c>
      <c r="K495" s="8">
        <v>-0.28520000000000001</v>
      </c>
      <c r="L495" t="s">
        <v>562</v>
      </c>
      <c r="M495" s="12">
        <f t="shared" si="28"/>
        <v>-2.8520000000000003</v>
      </c>
      <c r="N495" s="10">
        <f t="shared" si="29"/>
        <v>0.28401620370277669</v>
      </c>
      <c r="O495" s="13">
        <f t="shared" si="30"/>
        <v>0.28401620370277669</v>
      </c>
      <c r="P495" s="12">
        <f t="shared" si="31"/>
        <v>-2.8520000000000003</v>
      </c>
    </row>
    <row r="496" spans="1:16" x14ac:dyDescent="0.25">
      <c r="A496" t="s">
        <v>18</v>
      </c>
      <c r="B496">
        <v>25</v>
      </c>
      <c r="C496" t="s">
        <v>19</v>
      </c>
      <c r="D496" t="s">
        <v>20</v>
      </c>
      <c r="E496" s="23">
        <v>42400</v>
      </c>
      <c r="F496" t="s">
        <v>21</v>
      </c>
      <c r="G496" s="10">
        <v>42782.5</v>
      </c>
      <c r="H496" t="s">
        <v>21</v>
      </c>
      <c r="I496" s="11">
        <v>44581.607939814814</v>
      </c>
      <c r="J496" s="11">
        <v>44581.891087962962</v>
      </c>
      <c r="K496" s="8">
        <v>-0.22550000000000001</v>
      </c>
      <c r="L496" t="s">
        <v>563</v>
      </c>
      <c r="M496" s="12">
        <f t="shared" si="28"/>
        <v>-2.2549999999999999</v>
      </c>
      <c r="N496" s="10">
        <f t="shared" si="29"/>
        <v>0.28314814814802958</v>
      </c>
      <c r="O496" s="13">
        <f t="shared" si="30"/>
        <v>0.28314814814802958</v>
      </c>
      <c r="P496" s="12">
        <f t="shared" si="31"/>
        <v>-2.2549999999999999</v>
      </c>
    </row>
    <row r="497" spans="1:16" x14ac:dyDescent="0.25">
      <c r="A497" t="s">
        <v>18</v>
      </c>
      <c r="B497">
        <v>25</v>
      </c>
      <c r="C497" t="s">
        <v>19</v>
      </c>
      <c r="D497" t="s">
        <v>20</v>
      </c>
      <c r="E497" s="23">
        <v>42500</v>
      </c>
      <c r="F497" t="s">
        <v>21</v>
      </c>
      <c r="G497" s="10">
        <v>42782.5</v>
      </c>
      <c r="H497" t="s">
        <v>21</v>
      </c>
      <c r="I497" s="11">
        <v>44581.631180555552</v>
      </c>
      <c r="J497" s="11">
        <v>44581.891087962962</v>
      </c>
      <c r="K497" s="8">
        <v>-0.16620000000000001</v>
      </c>
      <c r="L497" t="s">
        <v>564</v>
      </c>
      <c r="M497" s="12">
        <f t="shared" si="28"/>
        <v>-1.6620000000000001</v>
      </c>
      <c r="N497" s="10">
        <f t="shared" si="29"/>
        <v>0.25990740740962792</v>
      </c>
      <c r="O497" s="13">
        <f t="shared" si="30"/>
        <v>0.25990740740962792</v>
      </c>
      <c r="P497" s="12">
        <f t="shared" si="31"/>
        <v>-1.6620000000000004</v>
      </c>
    </row>
    <row r="498" spans="1:16" x14ac:dyDescent="0.25">
      <c r="A498" t="s">
        <v>18</v>
      </c>
      <c r="B498">
        <v>25</v>
      </c>
      <c r="C498" t="s">
        <v>19</v>
      </c>
      <c r="D498" t="s">
        <v>20</v>
      </c>
      <c r="E498" s="23">
        <v>42800</v>
      </c>
      <c r="F498" t="s">
        <v>21</v>
      </c>
      <c r="G498" s="10">
        <v>42782.5</v>
      </c>
      <c r="H498" t="s">
        <v>21</v>
      </c>
      <c r="I498" s="11">
        <v>44581.648657407408</v>
      </c>
      <c r="J498" s="11">
        <v>44581.891087962962</v>
      </c>
      <c r="K498" s="8">
        <v>1.0200000000000001E-2</v>
      </c>
      <c r="L498" t="s">
        <v>565</v>
      </c>
      <c r="M498" s="12">
        <f t="shared" si="28"/>
        <v>0.10200000000000001</v>
      </c>
      <c r="N498" s="10">
        <f t="shared" si="29"/>
        <v>0.24243055555416504</v>
      </c>
      <c r="O498" s="13">
        <f t="shared" si="30"/>
        <v>0.24243055555416504</v>
      </c>
      <c r="P498" s="12">
        <f t="shared" si="31"/>
        <v>0.10200000000000001</v>
      </c>
    </row>
    <row r="499" spans="1:16" x14ac:dyDescent="0.25">
      <c r="A499" t="s">
        <v>18</v>
      </c>
      <c r="B499">
        <v>25</v>
      </c>
      <c r="C499" t="s">
        <v>19</v>
      </c>
      <c r="D499" t="s">
        <v>20</v>
      </c>
      <c r="E499" s="23">
        <v>43200</v>
      </c>
      <c r="F499" t="s">
        <v>21</v>
      </c>
      <c r="G499" s="10">
        <v>42782.5</v>
      </c>
      <c r="H499" t="s">
        <v>21</v>
      </c>
      <c r="I499" s="11">
        <v>44581.670856481483</v>
      </c>
      <c r="J499" s="11">
        <v>44581.891087962962</v>
      </c>
      <c r="K499" s="8">
        <v>0.24160000000000001</v>
      </c>
      <c r="L499" t="s">
        <v>566</v>
      </c>
      <c r="M499" s="12">
        <f t="shared" si="28"/>
        <v>2.4159999999999999</v>
      </c>
      <c r="N499" s="10">
        <f t="shared" si="29"/>
        <v>0.22023148147854954</v>
      </c>
      <c r="O499" s="13">
        <f t="shared" si="30"/>
        <v>0.22023148147854954</v>
      </c>
      <c r="P499" s="12">
        <f t="shared" si="31"/>
        <v>2.4159999999999999</v>
      </c>
    </row>
    <row r="500" spans="1:16" x14ac:dyDescent="0.25">
      <c r="A500" t="s">
        <v>18</v>
      </c>
      <c r="B500">
        <v>25</v>
      </c>
      <c r="C500" t="s">
        <v>19</v>
      </c>
      <c r="D500" t="s">
        <v>20</v>
      </c>
      <c r="E500" s="23">
        <v>43500</v>
      </c>
      <c r="F500" t="s">
        <v>21</v>
      </c>
      <c r="G500" s="10">
        <v>42782.5</v>
      </c>
      <c r="H500" t="s">
        <v>21</v>
      </c>
      <c r="I500" s="11">
        <v>44581.710717592592</v>
      </c>
      <c r="J500" s="11">
        <v>44581.891087962962</v>
      </c>
      <c r="K500" s="8">
        <v>0.41240000000000004</v>
      </c>
      <c r="L500" t="s">
        <v>567</v>
      </c>
      <c r="M500" s="12">
        <f t="shared" si="28"/>
        <v>4.1240000000000006</v>
      </c>
      <c r="N500" s="10">
        <f t="shared" si="29"/>
        <v>0.18037037036992842</v>
      </c>
      <c r="O500" s="13">
        <f t="shared" si="30"/>
        <v>0.18037037036992842</v>
      </c>
      <c r="P500" s="12">
        <f t="shared" si="31"/>
        <v>4.1240000000000006</v>
      </c>
    </row>
    <row r="501" spans="1:16" x14ac:dyDescent="0.25">
      <c r="A501" t="s">
        <v>18</v>
      </c>
      <c r="B501">
        <v>25</v>
      </c>
      <c r="C501" t="s">
        <v>19</v>
      </c>
      <c r="D501" t="s">
        <v>20</v>
      </c>
      <c r="E501" s="23">
        <v>40592.5</v>
      </c>
      <c r="F501" t="s">
        <v>21</v>
      </c>
      <c r="G501" s="10">
        <v>40324</v>
      </c>
      <c r="H501" t="s">
        <v>21</v>
      </c>
      <c r="I501" s="11">
        <v>44582.039409722223</v>
      </c>
      <c r="J501" s="11">
        <v>44582.110138888886</v>
      </c>
      <c r="K501" s="8">
        <v>0.16539999999999999</v>
      </c>
      <c r="L501" t="s">
        <v>568</v>
      </c>
      <c r="M501" s="12">
        <f t="shared" si="28"/>
        <v>1.6539999999999999</v>
      </c>
      <c r="N501" s="10">
        <f t="shared" si="29"/>
        <v>7.0729166662204079E-2</v>
      </c>
      <c r="O501" s="13">
        <f t="shared" si="30"/>
        <v>7.0729166662204079E-2</v>
      </c>
      <c r="P501" s="12">
        <f t="shared" si="31"/>
        <v>1.6539999999999999</v>
      </c>
    </row>
    <row r="502" spans="1:16" x14ac:dyDescent="0.25">
      <c r="A502" t="s">
        <v>18</v>
      </c>
      <c r="B502">
        <v>25</v>
      </c>
      <c r="C502" t="s">
        <v>19</v>
      </c>
      <c r="D502" t="s">
        <v>20</v>
      </c>
      <c r="E502" s="23">
        <v>40605.5</v>
      </c>
      <c r="F502" t="s">
        <v>21</v>
      </c>
      <c r="G502" s="10">
        <v>40324</v>
      </c>
      <c r="H502" t="s">
        <v>21</v>
      </c>
      <c r="I502" s="11">
        <v>44582.039537037039</v>
      </c>
      <c r="J502" s="11">
        <v>44582.110138888886</v>
      </c>
      <c r="K502" s="8">
        <v>0.17329999999999998</v>
      </c>
      <c r="L502" t="s">
        <v>569</v>
      </c>
      <c r="M502" s="12">
        <f t="shared" si="28"/>
        <v>1.7329999999999999</v>
      </c>
      <c r="N502" s="10">
        <f t="shared" si="29"/>
        <v>7.0601851846731734E-2</v>
      </c>
      <c r="O502" s="13">
        <f t="shared" si="30"/>
        <v>7.0601851846731734E-2</v>
      </c>
      <c r="P502" s="12">
        <f t="shared" si="31"/>
        <v>1.7329999999999999</v>
      </c>
    </row>
    <row r="503" spans="1:16" x14ac:dyDescent="0.25">
      <c r="A503" t="s">
        <v>18</v>
      </c>
      <c r="B503">
        <v>25</v>
      </c>
      <c r="C503" t="s">
        <v>19</v>
      </c>
      <c r="D503" t="s">
        <v>20</v>
      </c>
      <c r="E503" s="23">
        <v>40700</v>
      </c>
      <c r="F503" t="s">
        <v>21</v>
      </c>
      <c r="G503" s="10">
        <v>40323.599999999999</v>
      </c>
      <c r="H503" t="s">
        <v>21</v>
      </c>
      <c r="I503" s="11">
        <v>44582.041064814817</v>
      </c>
      <c r="J503" s="11">
        <v>44582.110138888886</v>
      </c>
      <c r="K503" s="8">
        <v>0.23120000000000002</v>
      </c>
      <c r="L503" t="s">
        <v>570</v>
      </c>
      <c r="M503" s="12">
        <f t="shared" si="28"/>
        <v>2.3120000000000003</v>
      </c>
      <c r="N503" s="10">
        <f t="shared" si="29"/>
        <v>6.9074074068339542E-2</v>
      </c>
      <c r="O503" s="13">
        <f t="shared" si="30"/>
        <v>6.9074074068339542E-2</v>
      </c>
      <c r="P503" s="12">
        <f t="shared" si="31"/>
        <v>2.3120000000000003</v>
      </c>
    </row>
    <row r="504" spans="1:16" x14ac:dyDescent="0.25">
      <c r="A504" t="s">
        <v>18</v>
      </c>
      <c r="B504">
        <v>25</v>
      </c>
      <c r="C504" t="s">
        <v>19</v>
      </c>
      <c r="D504" t="s">
        <v>20</v>
      </c>
      <c r="E504" s="23">
        <v>40800</v>
      </c>
      <c r="F504" t="s">
        <v>21</v>
      </c>
      <c r="G504" s="10">
        <v>40323.5</v>
      </c>
      <c r="H504" t="s">
        <v>21</v>
      </c>
      <c r="I504" s="11">
        <v>44582.060486111113</v>
      </c>
      <c r="J504" s="11">
        <v>44582.110138888886</v>
      </c>
      <c r="K504" s="8">
        <v>0.29199999999999998</v>
      </c>
      <c r="L504" t="s">
        <v>571</v>
      </c>
      <c r="M504" s="12">
        <f t="shared" si="28"/>
        <v>2.92</v>
      </c>
      <c r="N504" s="10">
        <f t="shared" si="29"/>
        <v>4.9652777772280388E-2</v>
      </c>
      <c r="O504" s="13">
        <f t="shared" si="30"/>
        <v>4.9652777772280388E-2</v>
      </c>
      <c r="P504" s="12">
        <f t="shared" si="31"/>
        <v>2.92</v>
      </c>
    </row>
    <row r="505" spans="1:16" x14ac:dyDescent="0.25">
      <c r="A505" t="s">
        <v>18</v>
      </c>
      <c r="B505">
        <v>25</v>
      </c>
      <c r="C505" t="s">
        <v>19</v>
      </c>
      <c r="D505" t="s">
        <v>20</v>
      </c>
      <c r="E505" s="23">
        <v>40900</v>
      </c>
      <c r="F505" t="s">
        <v>21</v>
      </c>
      <c r="G505" s="10">
        <v>40323.5</v>
      </c>
      <c r="H505" t="s">
        <v>21</v>
      </c>
      <c r="I505" s="11">
        <v>44582.06181712963</v>
      </c>
      <c r="J505" s="11">
        <v>44582.110138888886</v>
      </c>
      <c r="K505" s="8">
        <v>0.35240000000000005</v>
      </c>
      <c r="L505" t="s">
        <v>572</v>
      </c>
      <c r="M505" s="12">
        <f t="shared" si="28"/>
        <v>3.5240000000000005</v>
      </c>
      <c r="N505" s="10">
        <f t="shared" si="29"/>
        <v>4.832175925548654E-2</v>
      </c>
      <c r="O505" s="13">
        <f t="shared" si="30"/>
        <v>4.832175925548654E-2</v>
      </c>
      <c r="P505" s="12">
        <f t="shared" si="31"/>
        <v>3.5240000000000009</v>
      </c>
    </row>
    <row r="506" spans="1:16" x14ac:dyDescent="0.25">
      <c r="A506" t="s">
        <v>18</v>
      </c>
      <c r="B506">
        <v>25</v>
      </c>
      <c r="C506" t="s">
        <v>19</v>
      </c>
      <c r="D506" t="s">
        <v>20</v>
      </c>
      <c r="E506" s="23">
        <v>41000</v>
      </c>
      <c r="F506" t="s">
        <v>21</v>
      </c>
      <c r="G506" s="10">
        <v>40323</v>
      </c>
      <c r="H506" t="s">
        <v>21</v>
      </c>
      <c r="I506" s="11">
        <v>44582.066342592596</v>
      </c>
      <c r="J506" s="11">
        <v>44582.110138888886</v>
      </c>
      <c r="K506" s="8">
        <v>0.4128</v>
      </c>
      <c r="L506" t="s">
        <v>573</v>
      </c>
      <c r="M506" s="12">
        <f t="shared" si="28"/>
        <v>4.1280000000000001</v>
      </c>
      <c r="N506" s="10">
        <f t="shared" si="29"/>
        <v>4.3796296289656311E-2</v>
      </c>
      <c r="O506" s="13">
        <f t="shared" si="30"/>
        <v>4.3796296289656311E-2</v>
      </c>
      <c r="P506" s="12">
        <f t="shared" si="31"/>
        <v>4.1280000000000001</v>
      </c>
    </row>
    <row r="507" spans="1:16" x14ac:dyDescent="0.25">
      <c r="A507" t="s">
        <v>18</v>
      </c>
      <c r="B507">
        <v>25</v>
      </c>
      <c r="C507" t="s">
        <v>19</v>
      </c>
      <c r="D507" t="s">
        <v>20</v>
      </c>
      <c r="E507" s="23">
        <v>39930.5</v>
      </c>
      <c r="F507" t="s">
        <v>21</v>
      </c>
      <c r="G507" s="10">
        <v>39793</v>
      </c>
      <c r="H507" t="s">
        <v>21</v>
      </c>
      <c r="I507" s="11">
        <v>44582.112013888887</v>
      </c>
      <c r="J507" s="11">
        <v>44582.130729166667</v>
      </c>
      <c r="K507" s="8">
        <v>8.6099999999999996E-2</v>
      </c>
      <c r="L507" t="s">
        <v>574</v>
      </c>
      <c r="M507" s="12">
        <f t="shared" si="28"/>
        <v>0.86099999999999999</v>
      </c>
      <c r="N507" s="10">
        <f t="shared" si="29"/>
        <v>1.8715277779847383E-2</v>
      </c>
      <c r="O507" s="13">
        <f t="shared" si="30"/>
        <v>1.8715277779847383E-2</v>
      </c>
      <c r="P507" s="12">
        <f t="shared" si="31"/>
        <v>0.86099999999999999</v>
      </c>
    </row>
    <row r="508" spans="1:16" x14ac:dyDescent="0.25">
      <c r="A508" t="s">
        <v>18</v>
      </c>
      <c r="B508">
        <v>25</v>
      </c>
      <c r="C508" t="s">
        <v>19</v>
      </c>
      <c r="D508" t="s">
        <v>20</v>
      </c>
      <c r="E508" s="23">
        <v>39996.5</v>
      </c>
      <c r="F508" t="s">
        <v>21</v>
      </c>
      <c r="G508" s="10">
        <v>39793</v>
      </c>
      <c r="H508" t="s">
        <v>21</v>
      </c>
      <c r="I508" s="11">
        <v>44582.112083333333</v>
      </c>
      <c r="J508" s="11">
        <v>44582.130729166667</v>
      </c>
      <c r="K508" s="8">
        <v>0.12720000000000001</v>
      </c>
      <c r="L508" t="s">
        <v>575</v>
      </c>
      <c r="M508" s="12">
        <f t="shared" si="28"/>
        <v>1.272</v>
      </c>
      <c r="N508" s="10">
        <f t="shared" si="29"/>
        <v>1.8645833333721384E-2</v>
      </c>
      <c r="O508" s="13">
        <f t="shared" si="30"/>
        <v>1.8645833333721384E-2</v>
      </c>
      <c r="P508" s="12">
        <f t="shared" si="31"/>
        <v>1.272</v>
      </c>
    </row>
    <row r="509" spans="1:16" x14ac:dyDescent="0.25">
      <c r="A509" t="s">
        <v>18</v>
      </c>
      <c r="B509">
        <v>25</v>
      </c>
      <c r="C509" t="s">
        <v>19</v>
      </c>
      <c r="D509" t="s">
        <v>20</v>
      </c>
      <c r="E509" s="23">
        <v>40100</v>
      </c>
      <c r="F509" t="s">
        <v>21</v>
      </c>
      <c r="G509" s="10">
        <v>39902</v>
      </c>
      <c r="H509" t="s">
        <v>21</v>
      </c>
      <c r="I509" s="11">
        <v>44582.142314814817</v>
      </c>
      <c r="J509" s="11">
        <v>44582.154374999998</v>
      </c>
      <c r="K509" s="8">
        <v>0.1234</v>
      </c>
      <c r="L509" t="s">
        <v>576</v>
      </c>
      <c r="M509" s="12">
        <f t="shared" si="28"/>
        <v>1.234</v>
      </c>
      <c r="N509" s="10">
        <f t="shared" si="29"/>
        <v>1.2060185181326233E-2</v>
      </c>
      <c r="O509" s="13">
        <f t="shared" si="30"/>
        <v>1.2060185181326233E-2</v>
      </c>
      <c r="P509" s="12">
        <f t="shared" si="31"/>
        <v>1.234</v>
      </c>
    </row>
    <row r="510" spans="1:16" x14ac:dyDescent="0.25">
      <c r="A510" t="s">
        <v>18</v>
      </c>
      <c r="B510">
        <v>25</v>
      </c>
      <c r="C510" t="s">
        <v>19</v>
      </c>
      <c r="D510" t="s">
        <v>20</v>
      </c>
      <c r="E510" s="23">
        <v>40200</v>
      </c>
      <c r="F510" t="s">
        <v>21</v>
      </c>
      <c r="G510" s="10">
        <v>39902</v>
      </c>
      <c r="H510" t="s">
        <v>21</v>
      </c>
      <c r="I510" s="11">
        <v>44582.142407407409</v>
      </c>
      <c r="J510" s="11">
        <v>44582.154374999998</v>
      </c>
      <c r="K510" s="8">
        <v>0.18530000000000002</v>
      </c>
      <c r="L510" t="s">
        <v>577</v>
      </c>
      <c r="M510" s="12">
        <f t="shared" si="28"/>
        <v>1.8530000000000002</v>
      </c>
      <c r="N510" s="10">
        <f t="shared" si="29"/>
        <v>1.1967592588916887E-2</v>
      </c>
      <c r="O510" s="13">
        <f t="shared" si="30"/>
        <v>1.1967592588916887E-2</v>
      </c>
      <c r="P510" s="12">
        <f t="shared" si="31"/>
        <v>1.8530000000000002</v>
      </c>
    </row>
    <row r="511" spans="1:16" x14ac:dyDescent="0.25">
      <c r="A511" t="s">
        <v>18</v>
      </c>
      <c r="B511">
        <v>25</v>
      </c>
      <c r="C511" t="s">
        <v>19</v>
      </c>
      <c r="D511" t="s">
        <v>20</v>
      </c>
      <c r="E511" s="23">
        <v>39000</v>
      </c>
      <c r="F511" t="s">
        <v>21</v>
      </c>
      <c r="G511" s="10">
        <v>38740</v>
      </c>
      <c r="H511" t="s">
        <v>21</v>
      </c>
      <c r="I511" s="11">
        <v>44582.235219907408</v>
      </c>
      <c r="J511" s="11">
        <v>44582.252534722225</v>
      </c>
      <c r="K511" s="8">
        <v>0.16670000000000001</v>
      </c>
      <c r="L511" t="s">
        <v>578</v>
      </c>
      <c r="M511" s="12">
        <f t="shared" si="28"/>
        <v>1.6670000000000003</v>
      </c>
      <c r="N511" s="10">
        <f t="shared" si="29"/>
        <v>1.7314814816927537E-2</v>
      </c>
      <c r="O511" s="13">
        <f t="shared" si="30"/>
        <v>1.7314814816927537E-2</v>
      </c>
      <c r="P511" s="12">
        <f t="shared" si="31"/>
        <v>1.6670000000000005</v>
      </c>
    </row>
    <row r="512" spans="1:16" x14ac:dyDescent="0.25">
      <c r="A512" t="s">
        <v>18</v>
      </c>
      <c r="B512">
        <v>25</v>
      </c>
      <c r="C512" t="s">
        <v>19</v>
      </c>
      <c r="D512" t="s">
        <v>20</v>
      </c>
      <c r="E512" s="23">
        <v>38765</v>
      </c>
      <c r="F512" t="s">
        <v>21</v>
      </c>
      <c r="G512" s="10">
        <v>38740.6</v>
      </c>
      <c r="H512" t="s">
        <v>21</v>
      </c>
      <c r="I512" s="11">
        <v>44582.199594907404</v>
      </c>
      <c r="J512" s="11">
        <v>44582.252546296295</v>
      </c>
      <c r="K512" s="8">
        <v>1.5800000000000002E-2</v>
      </c>
      <c r="L512" t="s">
        <v>579</v>
      </c>
      <c r="M512" s="12">
        <f t="shared" si="28"/>
        <v>0.15800000000000003</v>
      </c>
      <c r="N512" s="10">
        <f t="shared" si="29"/>
        <v>5.2951388890505768E-2</v>
      </c>
      <c r="O512" s="13">
        <f t="shared" si="30"/>
        <v>5.2951388890505768E-2</v>
      </c>
      <c r="P512" s="12">
        <f t="shared" si="31"/>
        <v>0.15800000000000003</v>
      </c>
    </row>
    <row r="513" spans="1:16" x14ac:dyDescent="0.25">
      <c r="A513" t="s">
        <v>18</v>
      </c>
      <c r="B513">
        <v>25</v>
      </c>
      <c r="C513" t="s">
        <v>19</v>
      </c>
      <c r="D513" t="s">
        <v>20</v>
      </c>
      <c r="E513" s="23">
        <v>38865</v>
      </c>
      <c r="F513" t="s">
        <v>21</v>
      </c>
      <c r="G513" s="10">
        <v>38740.5</v>
      </c>
      <c r="H513" t="s">
        <v>21</v>
      </c>
      <c r="I513" s="11">
        <v>44582.234386574077</v>
      </c>
      <c r="J513" s="11">
        <v>44582.252546296295</v>
      </c>
      <c r="K513" s="8">
        <v>8.0100000000000005E-2</v>
      </c>
      <c r="L513" t="s">
        <v>580</v>
      </c>
      <c r="M513" s="12">
        <f t="shared" si="28"/>
        <v>0.80100000000000005</v>
      </c>
      <c r="N513" s="10">
        <f t="shared" si="29"/>
        <v>1.8159722218115348E-2</v>
      </c>
      <c r="O513" s="13">
        <f t="shared" si="30"/>
        <v>1.8159722218115348E-2</v>
      </c>
      <c r="P513" s="12">
        <f t="shared" si="31"/>
        <v>0.80099999999999993</v>
      </c>
    </row>
    <row r="514" spans="1:16" x14ac:dyDescent="0.25">
      <c r="A514" t="s">
        <v>18</v>
      </c>
      <c r="B514">
        <v>25</v>
      </c>
      <c r="C514" t="s">
        <v>19</v>
      </c>
      <c r="D514" t="s">
        <v>20</v>
      </c>
      <c r="E514" s="23">
        <v>38965</v>
      </c>
      <c r="F514" t="s">
        <v>21</v>
      </c>
      <c r="G514" s="10">
        <v>38740.5</v>
      </c>
      <c r="H514" t="s">
        <v>21</v>
      </c>
      <c r="I514" s="11">
        <v>44582.23510416667</v>
      </c>
      <c r="J514" s="11">
        <v>44582.252546296295</v>
      </c>
      <c r="K514" s="8">
        <v>0.14400000000000002</v>
      </c>
      <c r="L514" t="s">
        <v>581</v>
      </c>
      <c r="M514" s="12">
        <f t="shared" ref="M514:M577" si="32">$S$3*K514</f>
        <v>1.4400000000000002</v>
      </c>
      <c r="N514" s="10">
        <f t="shared" ref="N514:N577" si="33">J514-I514</f>
        <v>1.7442129625123926E-2</v>
      </c>
      <c r="O514" s="13">
        <f t="shared" ref="O514:O577" si="34">J514-I514</f>
        <v>1.7442129625123926E-2</v>
      </c>
      <c r="P514" s="12">
        <f t="shared" ref="P514:P577" si="35">M514/B514*$R$3</f>
        <v>1.4400000000000002</v>
      </c>
    </row>
    <row r="515" spans="1:16" x14ac:dyDescent="0.25">
      <c r="A515" t="s">
        <v>18</v>
      </c>
      <c r="B515">
        <v>25</v>
      </c>
      <c r="C515" t="s">
        <v>19</v>
      </c>
      <c r="D515" t="s">
        <v>20</v>
      </c>
      <c r="E515" s="23">
        <v>38778.5</v>
      </c>
      <c r="F515" t="s">
        <v>21</v>
      </c>
      <c r="G515" s="10">
        <v>38680</v>
      </c>
      <c r="H515" t="s">
        <v>21</v>
      </c>
      <c r="I515" s="11">
        <v>44582.253518518519</v>
      </c>
      <c r="J515" s="11">
        <v>44582.314837962964</v>
      </c>
      <c r="K515" s="8">
        <v>6.3500000000000001E-2</v>
      </c>
      <c r="L515" t="s">
        <v>582</v>
      </c>
      <c r="M515" s="12">
        <f t="shared" si="32"/>
        <v>0.63500000000000001</v>
      </c>
      <c r="N515" s="10">
        <f t="shared" si="33"/>
        <v>6.1319444444961846E-2</v>
      </c>
      <c r="O515" s="13">
        <f t="shared" si="34"/>
        <v>6.1319444444961846E-2</v>
      </c>
      <c r="P515" s="12">
        <f t="shared" si="35"/>
        <v>0.63500000000000001</v>
      </c>
    </row>
    <row r="516" spans="1:16" x14ac:dyDescent="0.25">
      <c r="A516" t="s">
        <v>18</v>
      </c>
      <c r="B516">
        <v>25</v>
      </c>
      <c r="C516" t="s">
        <v>19</v>
      </c>
      <c r="D516" t="s">
        <v>20</v>
      </c>
      <c r="E516" s="23">
        <v>38870</v>
      </c>
      <c r="F516" t="s">
        <v>21</v>
      </c>
      <c r="G516" s="10">
        <v>38680</v>
      </c>
      <c r="H516" t="s">
        <v>21</v>
      </c>
      <c r="I516" s="11">
        <v>44582.256215277775</v>
      </c>
      <c r="J516" s="11">
        <v>44582.314837962964</v>
      </c>
      <c r="K516" s="8">
        <v>0.1222</v>
      </c>
      <c r="L516" t="s">
        <v>583</v>
      </c>
      <c r="M516" s="12">
        <f t="shared" si="32"/>
        <v>1.222</v>
      </c>
      <c r="N516" s="10">
        <f t="shared" si="33"/>
        <v>5.8622685188311152E-2</v>
      </c>
      <c r="O516" s="13">
        <f t="shared" si="34"/>
        <v>5.8622685188311152E-2</v>
      </c>
      <c r="P516" s="12">
        <f t="shared" si="35"/>
        <v>1.222</v>
      </c>
    </row>
    <row r="517" spans="1:16" x14ac:dyDescent="0.25">
      <c r="A517" t="s">
        <v>18</v>
      </c>
      <c r="B517">
        <v>25</v>
      </c>
      <c r="C517" t="s">
        <v>19</v>
      </c>
      <c r="D517" t="s">
        <v>20</v>
      </c>
      <c r="E517" s="23">
        <v>38729.5</v>
      </c>
      <c r="F517" t="s">
        <v>21</v>
      </c>
      <c r="G517" s="10">
        <v>38926.199999999997</v>
      </c>
      <c r="H517" t="s">
        <v>21</v>
      </c>
      <c r="I517" s="11">
        <v>44582.331018518518</v>
      </c>
      <c r="J517" s="11">
        <v>44582.458472222221</v>
      </c>
      <c r="K517" s="8">
        <v>-0.12689999999999999</v>
      </c>
      <c r="L517">
        <v>8.6831437714237798E+17</v>
      </c>
      <c r="M517" s="12">
        <f t="shared" si="32"/>
        <v>-1.2689999999999999</v>
      </c>
      <c r="N517" s="10">
        <f t="shared" si="33"/>
        <v>0.12745370370248565</v>
      </c>
      <c r="O517" s="13">
        <f t="shared" si="34"/>
        <v>0.12745370370248565</v>
      </c>
      <c r="P517" s="12">
        <f t="shared" si="35"/>
        <v>-1.2689999999999999</v>
      </c>
    </row>
    <row r="518" spans="1:16" x14ac:dyDescent="0.25">
      <c r="A518" t="s">
        <v>18</v>
      </c>
      <c r="B518">
        <v>25</v>
      </c>
      <c r="C518" t="s">
        <v>19</v>
      </c>
      <c r="D518" t="s">
        <v>20</v>
      </c>
      <c r="E518" s="23">
        <v>39000</v>
      </c>
      <c r="F518" t="s">
        <v>21</v>
      </c>
      <c r="G518" s="10">
        <v>38926</v>
      </c>
      <c r="H518" t="s">
        <v>21</v>
      </c>
      <c r="I518" s="11">
        <v>44582.367337962962</v>
      </c>
      <c r="J518" s="11">
        <v>44582.458472222221</v>
      </c>
      <c r="K518" s="8">
        <v>4.7400000000000005E-2</v>
      </c>
      <c r="L518" t="s">
        <v>584</v>
      </c>
      <c r="M518" s="12">
        <f t="shared" si="32"/>
        <v>0.47400000000000003</v>
      </c>
      <c r="N518" s="10">
        <f t="shared" si="33"/>
        <v>9.1134259258979E-2</v>
      </c>
      <c r="O518" s="13">
        <f t="shared" si="34"/>
        <v>9.1134259258979E-2</v>
      </c>
      <c r="P518" s="12">
        <f t="shared" si="35"/>
        <v>0.47400000000000003</v>
      </c>
    </row>
    <row r="519" spans="1:16" x14ac:dyDescent="0.25">
      <c r="A519" t="s">
        <v>18</v>
      </c>
      <c r="B519">
        <v>25</v>
      </c>
      <c r="C519" t="s">
        <v>19</v>
      </c>
      <c r="D519" t="s">
        <v>20</v>
      </c>
      <c r="E519" s="23">
        <v>39100</v>
      </c>
      <c r="F519" t="s">
        <v>21</v>
      </c>
      <c r="G519" s="10">
        <v>38926</v>
      </c>
      <c r="H519" t="s">
        <v>21</v>
      </c>
      <c r="I519" s="11">
        <v>44582.368252314816</v>
      </c>
      <c r="J519" s="11">
        <v>44582.458472222221</v>
      </c>
      <c r="K519" s="8">
        <v>0.11130000000000001</v>
      </c>
      <c r="L519" t="s">
        <v>585</v>
      </c>
      <c r="M519" s="12">
        <f t="shared" si="32"/>
        <v>1.113</v>
      </c>
      <c r="N519" s="10">
        <f t="shared" si="33"/>
        <v>9.0219907404389232E-2</v>
      </c>
      <c r="O519" s="13">
        <f t="shared" si="34"/>
        <v>9.0219907404389232E-2</v>
      </c>
      <c r="P519" s="12">
        <f t="shared" si="35"/>
        <v>1.113</v>
      </c>
    </row>
    <row r="520" spans="1:16" x14ac:dyDescent="0.25">
      <c r="A520" t="s">
        <v>18</v>
      </c>
      <c r="B520">
        <v>25</v>
      </c>
      <c r="C520" t="s">
        <v>19</v>
      </c>
      <c r="D520" t="s">
        <v>20</v>
      </c>
      <c r="E520" s="23">
        <v>39200</v>
      </c>
      <c r="F520" t="s">
        <v>21</v>
      </c>
      <c r="G520" s="10">
        <v>38926</v>
      </c>
      <c r="H520" t="s">
        <v>21</v>
      </c>
      <c r="I520" s="11">
        <v>44582.379212962966</v>
      </c>
      <c r="J520" s="11">
        <v>44582.458472222221</v>
      </c>
      <c r="K520" s="8">
        <v>0.17469999999999999</v>
      </c>
      <c r="L520" t="s">
        <v>586</v>
      </c>
      <c r="M520" s="12">
        <f t="shared" si="32"/>
        <v>1.7469999999999999</v>
      </c>
      <c r="N520" s="10">
        <f t="shared" si="33"/>
        <v>7.9259259255195502E-2</v>
      </c>
      <c r="O520" s="13">
        <f t="shared" si="34"/>
        <v>7.9259259255195502E-2</v>
      </c>
      <c r="P520" s="12">
        <f t="shared" si="35"/>
        <v>1.7469999999999999</v>
      </c>
    </row>
    <row r="521" spans="1:16" x14ac:dyDescent="0.25">
      <c r="A521" t="s">
        <v>18</v>
      </c>
      <c r="B521">
        <v>25</v>
      </c>
      <c r="C521" t="s">
        <v>19</v>
      </c>
      <c r="D521" t="s">
        <v>20</v>
      </c>
      <c r="E521" s="23">
        <v>36700</v>
      </c>
      <c r="F521" t="s">
        <v>21</v>
      </c>
      <c r="G521" s="10">
        <v>36089.5</v>
      </c>
      <c r="H521" t="s">
        <v>21</v>
      </c>
      <c r="I521" s="11">
        <v>44582.97552083333</v>
      </c>
      <c r="J521" s="11">
        <v>44582.991435185184</v>
      </c>
      <c r="K521" s="8">
        <v>0.41590000000000005</v>
      </c>
      <c r="L521" t="s">
        <v>587</v>
      </c>
      <c r="M521" s="12">
        <f t="shared" si="32"/>
        <v>4.1590000000000007</v>
      </c>
      <c r="N521" s="10">
        <f t="shared" si="33"/>
        <v>1.5914351854007691E-2</v>
      </c>
      <c r="O521" s="13">
        <f t="shared" si="34"/>
        <v>1.5914351854007691E-2</v>
      </c>
      <c r="P521" s="12">
        <f t="shared" si="35"/>
        <v>4.1590000000000007</v>
      </c>
    </row>
    <row r="522" spans="1:16" x14ac:dyDescent="0.25">
      <c r="A522" t="s">
        <v>18</v>
      </c>
      <c r="B522">
        <v>25</v>
      </c>
      <c r="C522" t="s">
        <v>19</v>
      </c>
      <c r="D522" t="s">
        <v>20</v>
      </c>
      <c r="E522" s="23">
        <v>36800</v>
      </c>
      <c r="F522" t="s">
        <v>21</v>
      </c>
      <c r="G522" s="10">
        <v>36089.5</v>
      </c>
      <c r="H522" t="s">
        <v>21</v>
      </c>
      <c r="I522" s="11">
        <v>44582.975601851853</v>
      </c>
      <c r="J522" s="11">
        <v>44582.991435185184</v>
      </c>
      <c r="K522" s="8">
        <v>0.48270000000000002</v>
      </c>
      <c r="L522" t="s">
        <v>588</v>
      </c>
      <c r="M522" s="12">
        <f t="shared" si="32"/>
        <v>4.827</v>
      </c>
      <c r="N522" s="10">
        <f t="shared" si="33"/>
        <v>1.583333333110204E-2</v>
      </c>
      <c r="O522" s="13">
        <f t="shared" si="34"/>
        <v>1.583333333110204E-2</v>
      </c>
      <c r="P522" s="12">
        <f t="shared" si="35"/>
        <v>4.827</v>
      </c>
    </row>
    <row r="523" spans="1:16" x14ac:dyDescent="0.25">
      <c r="A523" t="s">
        <v>18</v>
      </c>
      <c r="B523">
        <v>25</v>
      </c>
      <c r="C523" t="s">
        <v>19</v>
      </c>
      <c r="D523" t="s">
        <v>20</v>
      </c>
      <c r="E523" s="23">
        <v>36900</v>
      </c>
      <c r="F523" t="s">
        <v>21</v>
      </c>
      <c r="G523" s="10">
        <v>36089.5</v>
      </c>
      <c r="H523" t="s">
        <v>21</v>
      </c>
      <c r="I523" s="11">
        <v>44582.976550925923</v>
      </c>
      <c r="J523" s="11">
        <v>44582.991435185184</v>
      </c>
      <c r="K523" s="8">
        <v>0.54909999999999992</v>
      </c>
      <c r="L523" t="s">
        <v>589</v>
      </c>
      <c r="M523" s="12">
        <f t="shared" si="32"/>
        <v>5.4909999999999997</v>
      </c>
      <c r="N523" s="10">
        <f t="shared" si="33"/>
        <v>1.488425926072523E-2</v>
      </c>
      <c r="O523" s="13">
        <f t="shared" si="34"/>
        <v>1.488425926072523E-2</v>
      </c>
      <c r="P523" s="12">
        <f t="shared" si="35"/>
        <v>5.4909999999999997</v>
      </c>
    </row>
    <row r="524" spans="1:16" x14ac:dyDescent="0.25">
      <c r="A524" t="s">
        <v>18</v>
      </c>
      <c r="B524">
        <v>25</v>
      </c>
      <c r="C524" t="s">
        <v>19</v>
      </c>
      <c r="D524" t="s">
        <v>20</v>
      </c>
      <c r="E524" s="23">
        <v>37000</v>
      </c>
      <c r="F524" t="s">
        <v>21</v>
      </c>
      <c r="G524" s="10">
        <v>36089.5</v>
      </c>
      <c r="H524" t="s">
        <v>21</v>
      </c>
      <c r="I524" s="11">
        <v>44582.978148148148</v>
      </c>
      <c r="J524" s="11">
        <v>44582.991435185184</v>
      </c>
      <c r="K524" s="8">
        <v>0.61520000000000008</v>
      </c>
      <c r="L524" t="s">
        <v>590</v>
      </c>
      <c r="M524" s="12">
        <f t="shared" si="32"/>
        <v>6.152000000000001</v>
      </c>
      <c r="N524" s="10">
        <f t="shared" si="33"/>
        <v>1.3287037036207039E-2</v>
      </c>
      <c r="O524" s="13">
        <f t="shared" si="34"/>
        <v>1.3287037036207039E-2</v>
      </c>
      <c r="P524" s="12">
        <f t="shared" si="35"/>
        <v>6.152000000000001</v>
      </c>
    </row>
    <row r="525" spans="1:16" x14ac:dyDescent="0.25">
      <c r="A525" t="s">
        <v>18</v>
      </c>
      <c r="B525">
        <v>25</v>
      </c>
      <c r="C525" t="s">
        <v>19</v>
      </c>
      <c r="D525" t="s">
        <v>20</v>
      </c>
      <c r="E525" s="23">
        <v>36579.5</v>
      </c>
      <c r="F525" t="s">
        <v>21</v>
      </c>
      <c r="G525" s="10">
        <v>36089.5</v>
      </c>
      <c r="H525" t="s">
        <v>21</v>
      </c>
      <c r="I525" s="11">
        <v>44582.973715277774</v>
      </c>
      <c r="J525" s="11">
        <v>44582.991446759261</v>
      </c>
      <c r="K525" s="8">
        <v>0.33490000000000003</v>
      </c>
      <c r="L525" t="s">
        <v>591</v>
      </c>
      <c r="M525" s="12">
        <f t="shared" si="32"/>
        <v>3.3490000000000002</v>
      </c>
      <c r="N525" s="10">
        <f t="shared" si="33"/>
        <v>1.7731481486407574E-2</v>
      </c>
      <c r="O525" s="13">
        <f t="shared" si="34"/>
        <v>1.7731481486407574E-2</v>
      </c>
      <c r="P525" s="12">
        <f t="shared" si="35"/>
        <v>3.3489999999999998</v>
      </c>
    </row>
    <row r="526" spans="1:16" x14ac:dyDescent="0.25">
      <c r="A526" t="s">
        <v>18</v>
      </c>
      <c r="B526">
        <v>25</v>
      </c>
      <c r="C526" t="s">
        <v>19</v>
      </c>
      <c r="D526" t="s">
        <v>20</v>
      </c>
      <c r="E526" s="23">
        <v>36785.5</v>
      </c>
      <c r="F526" t="s">
        <v>21</v>
      </c>
      <c r="G526" s="10">
        <v>36383.5</v>
      </c>
      <c r="H526" t="s">
        <v>21</v>
      </c>
      <c r="I526" s="11">
        <v>44583.015844907408</v>
      </c>
      <c r="J526" s="11">
        <v>44583.029872685183</v>
      </c>
      <c r="K526" s="8">
        <v>0.2732</v>
      </c>
      <c r="L526" t="s">
        <v>592</v>
      </c>
      <c r="M526" s="12">
        <f t="shared" si="32"/>
        <v>2.7320000000000002</v>
      </c>
      <c r="N526" s="10">
        <f t="shared" si="33"/>
        <v>1.4027777775481809E-2</v>
      </c>
      <c r="O526" s="13">
        <f t="shared" si="34"/>
        <v>1.4027777775481809E-2</v>
      </c>
      <c r="P526" s="12">
        <f t="shared" si="35"/>
        <v>2.7320000000000002</v>
      </c>
    </row>
    <row r="527" spans="1:16" x14ac:dyDescent="0.25">
      <c r="A527" t="s">
        <v>18</v>
      </c>
      <c r="B527">
        <v>25</v>
      </c>
      <c r="C527" t="s">
        <v>19</v>
      </c>
      <c r="D527" t="s">
        <v>20</v>
      </c>
      <c r="E527" s="23">
        <v>36564.5</v>
      </c>
      <c r="F527" t="s">
        <v>21</v>
      </c>
      <c r="G527" s="10">
        <v>36341</v>
      </c>
      <c r="H527" t="s">
        <v>21</v>
      </c>
      <c r="I527" s="11">
        <v>44583.042847222219</v>
      </c>
      <c r="J527" s="11">
        <v>44583.046388888892</v>
      </c>
      <c r="K527" s="8">
        <v>0.15279999999999999</v>
      </c>
      <c r="L527" t="s">
        <v>593</v>
      </c>
      <c r="M527" s="12">
        <f t="shared" si="32"/>
        <v>1.528</v>
      </c>
      <c r="N527" s="10">
        <f t="shared" si="33"/>
        <v>3.54166667239042E-3</v>
      </c>
      <c r="O527" s="13">
        <f t="shared" si="34"/>
        <v>3.54166667239042E-3</v>
      </c>
      <c r="P527" s="12">
        <f t="shared" si="35"/>
        <v>1.528</v>
      </c>
    </row>
    <row r="528" spans="1:16" x14ac:dyDescent="0.25">
      <c r="A528" t="s">
        <v>18</v>
      </c>
      <c r="B528">
        <v>25</v>
      </c>
      <c r="C528" t="s">
        <v>19</v>
      </c>
      <c r="D528" t="s">
        <v>20</v>
      </c>
      <c r="E528" s="23">
        <v>36761.5</v>
      </c>
      <c r="F528" t="s">
        <v>21</v>
      </c>
      <c r="G528" s="10">
        <v>36341</v>
      </c>
      <c r="H528" t="s">
        <v>21</v>
      </c>
      <c r="I528" s="11">
        <v>44583.043298611112</v>
      </c>
      <c r="J528" s="11">
        <v>44583.046388888892</v>
      </c>
      <c r="K528" s="8">
        <v>0.28600000000000003</v>
      </c>
      <c r="L528" t="s">
        <v>594</v>
      </c>
      <c r="M528" s="12">
        <f t="shared" si="32"/>
        <v>2.8600000000000003</v>
      </c>
      <c r="N528" s="10">
        <f t="shared" si="33"/>
        <v>3.0902777798473835E-3</v>
      </c>
      <c r="O528" s="13">
        <f t="shared" si="34"/>
        <v>3.0902777798473835E-3</v>
      </c>
      <c r="P528" s="12">
        <f t="shared" si="35"/>
        <v>2.8600000000000003</v>
      </c>
    </row>
    <row r="529" spans="1:16" x14ac:dyDescent="0.25">
      <c r="A529" t="s">
        <v>18</v>
      </c>
      <c r="B529">
        <v>25</v>
      </c>
      <c r="C529" t="s">
        <v>19</v>
      </c>
      <c r="D529" t="s">
        <v>20</v>
      </c>
      <c r="E529" s="23">
        <v>36600</v>
      </c>
      <c r="F529" t="s">
        <v>21</v>
      </c>
      <c r="G529" s="10">
        <v>36211</v>
      </c>
      <c r="H529" t="s">
        <v>21</v>
      </c>
      <c r="I529" s="11">
        <v>44583.064953703702</v>
      </c>
      <c r="J529" s="11">
        <v>44583.092789351853</v>
      </c>
      <c r="K529" s="8">
        <v>0.26569999999999999</v>
      </c>
      <c r="L529" t="s">
        <v>595</v>
      </c>
      <c r="M529" s="12">
        <f t="shared" si="32"/>
        <v>2.657</v>
      </c>
      <c r="N529" s="10">
        <f t="shared" si="33"/>
        <v>2.7835648150357883E-2</v>
      </c>
      <c r="O529" s="13">
        <f t="shared" si="34"/>
        <v>2.7835648150357883E-2</v>
      </c>
      <c r="P529" s="12">
        <f t="shared" si="35"/>
        <v>2.657</v>
      </c>
    </row>
    <row r="530" spans="1:16" x14ac:dyDescent="0.25">
      <c r="A530" t="s">
        <v>18</v>
      </c>
      <c r="B530">
        <v>25</v>
      </c>
      <c r="C530" t="s">
        <v>19</v>
      </c>
      <c r="D530" t="s">
        <v>20</v>
      </c>
      <c r="E530" s="23">
        <v>36394</v>
      </c>
      <c r="F530" t="s">
        <v>21</v>
      </c>
      <c r="G530" s="10">
        <v>36211</v>
      </c>
      <c r="H530" t="s">
        <v>21</v>
      </c>
      <c r="I530" s="11">
        <v>44583.061249999999</v>
      </c>
      <c r="J530" s="11">
        <v>44583.092800925922</v>
      </c>
      <c r="K530" s="8">
        <v>0.12570000000000001</v>
      </c>
      <c r="L530" t="s">
        <v>596</v>
      </c>
      <c r="M530" s="12">
        <f t="shared" si="32"/>
        <v>1.2570000000000001</v>
      </c>
      <c r="N530" s="10">
        <f t="shared" si="33"/>
        <v>3.1550925923511386E-2</v>
      </c>
      <c r="O530" s="13">
        <f t="shared" si="34"/>
        <v>3.1550925923511386E-2</v>
      </c>
      <c r="P530" s="12">
        <f t="shared" si="35"/>
        <v>1.2570000000000001</v>
      </c>
    </row>
    <row r="531" spans="1:16" x14ac:dyDescent="0.25">
      <c r="A531" t="s">
        <v>18</v>
      </c>
      <c r="B531">
        <v>25</v>
      </c>
      <c r="C531" t="s">
        <v>19</v>
      </c>
      <c r="D531" t="s">
        <v>20</v>
      </c>
      <c r="E531" s="23">
        <v>36500</v>
      </c>
      <c r="F531" t="s">
        <v>21</v>
      </c>
      <c r="G531" s="10">
        <v>36211</v>
      </c>
      <c r="H531" t="s">
        <v>21</v>
      </c>
      <c r="I531" s="11">
        <v>44583.063287037039</v>
      </c>
      <c r="J531" s="11">
        <v>44583.092800925922</v>
      </c>
      <c r="K531" s="8">
        <v>0.19789999999999999</v>
      </c>
      <c r="L531">
        <v>8.6857974251045606E+17</v>
      </c>
      <c r="M531" s="12">
        <f t="shared" si="32"/>
        <v>1.9789999999999999</v>
      </c>
      <c r="N531" s="10">
        <f t="shared" si="33"/>
        <v>2.9513888883229811E-2</v>
      </c>
      <c r="O531" s="13">
        <f t="shared" si="34"/>
        <v>2.9513888883229811E-2</v>
      </c>
      <c r="P531" s="12">
        <f t="shared" si="35"/>
        <v>1.9789999999999999</v>
      </c>
    </row>
    <row r="532" spans="1:16" x14ac:dyDescent="0.25">
      <c r="A532" t="s">
        <v>18</v>
      </c>
      <c r="B532">
        <v>25</v>
      </c>
      <c r="C532" t="s">
        <v>19</v>
      </c>
      <c r="D532" t="s">
        <v>20</v>
      </c>
      <c r="E532" s="23">
        <v>36543</v>
      </c>
      <c r="F532" t="s">
        <v>21</v>
      </c>
      <c r="G532" s="10">
        <v>36307</v>
      </c>
      <c r="H532" t="s">
        <v>21</v>
      </c>
      <c r="I532" s="11">
        <v>44583.121331018519</v>
      </c>
      <c r="J532" s="11">
        <v>44583.142534722225</v>
      </c>
      <c r="K532" s="8">
        <v>0.16149999999999998</v>
      </c>
      <c r="L532" t="s">
        <v>597</v>
      </c>
      <c r="M532" s="12">
        <f t="shared" si="32"/>
        <v>1.6149999999999998</v>
      </c>
      <c r="N532" s="10">
        <f t="shared" si="33"/>
        <v>2.1203703705396038E-2</v>
      </c>
      <c r="O532" s="13">
        <f t="shared" si="34"/>
        <v>2.1203703705396038E-2</v>
      </c>
      <c r="P532" s="12">
        <f t="shared" si="35"/>
        <v>1.6149999999999998</v>
      </c>
    </row>
    <row r="533" spans="1:16" x14ac:dyDescent="0.25">
      <c r="A533" t="s">
        <v>18</v>
      </c>
      <c r="B533">
        <v>25</v>
      </c>
      <c r="C533" t="s">
        <v>19</v>
      </c>
      <c r="D533" t="s">
        <v>20</v>
      </c>
      <c r="E533" s="23">
        <v>36500</v>
      </c>
      <c r="F533" t="s">
        <v>21</v>
      </c>
      <c r="G533" s="10">
        <v>36231.5</v>
      </c>
      <c r="H533" t="s">
        <v>21</v>
      </c>
      <c r="I533" s="11">
        <v>44583.164560185185</v>
      </c>
      <c r="J533" s="11">
        <v>44583.205671296295</v>
      </c>
      <c r="K533" s="8">
        <v>0.18390000000000001</v>
      </c>
      <c r="L533" t="s">
        <v>598</v>
      </c>
      <c r="M533" s="12">
        <f t="shared" si="32"/>
        <v>1.839</v>
      </c>
      <c r="N533" s="10">
        <f t="shared" si="33"/>
        <v>4.111111110978527E-2</v>
      </c>
      <c r="O533" s="13">
        <f t="shared" si="34"/>
        <v>4.111111110978527E-2</v>
      </c>
      <c r="P533" s="12">
        <f t="shared" si="35"/>
        <v>1.839</v>
      </c>
    </row>
    <row r="534" spans="1:16" x14ac:dyDescent="0.25">
      <c r="A534" t="s">
        <v>18</v>
      </c>
      <c r="B534">
        <v>25</v>
      </c>
      <c r="C534" t="s">
        <v>19</v>
      </c>
      <c r="D534" t="s">
        <v>20</v>
      </c>
      <c r="E534" s="23">
        <v>36600</v>
      </c>
      <c r="F534" t="s">
        <v>21</v>
      </c>
      <c r="G534" s="10">
        <v>36231.5</v>
      </c>
      <c r="H534" t="s">
        <v>21</v>
      </c>
      <c r="I534" s="11">
        <v>44583.166909722226</v>
      </c>
      <c r="J534" s="11">
        <v>44583.205671296295</v>
      </c>
      <c r="K534" s="8">
        <v>0.25170000000000003</v>
      </c>
      <c r="L534" t="s">
        <v>599</v>
      </c>
      <c r="M534" s="12">
        <f t="shared" si="32"/>
        <v>2.5170000000000003</v>
      </c>
      <c r="N534" s="10">
        <f t="shared" si="33"/>
        <v>3.8761574069212656E-2</v>
      </c>
      <c r="O534" s="13">
        <f t="shared" si="34"/>
        <v>3.8761574069212656E-2</v>
      </c>
      <c r="P534" s="12">
        <f t="shared" si="35"/>
        <v>2.5170000000000003</v>
      </c>
    </row>
    <row r="535" spans="1:16" x14ac:dyDescent="0.25">
      <c r="A535" t="s">
        <v>18</v>
      </c>
      <c r="B535">
        <v>25</v>
      </c>
      <c r="C535" t="s">
        <v>19</v>
      </c>
      <c r="D535" t="s">
        <v>20</v>
      </c>
      <c r="E535" s="23">
        <v>36284</v>
      </c>
      <c r="F535" t="s">
        <v>21</v>
      </c>
      <c r="G535" s="10">
        <v>36197</v>
      </c>
      <c r="H535" t="s">
        <v>21</v>
      </c>
      <c r="I535" s="11">
        <v>44583.231874999998</v>
      </c>
      <c r="J535" s="11">
        <v>44583.235775462963</v>
      </c>
      <c r="K535" s="8">
        <v>5.9900000000000002E-2</v>
      </c>
      <c r="L535" t="s">
        <v>600</v>
      </c>
      <c r="M535" s="12">
        <f t="shared" si="32"/>
        <v>0.59899999999999998</v>
      </c>
      <c r="N535" s="10">
        <f t="shared" si="33"/>
        <v>3.9004629652481526E-3</v>
      </c>
      <c r="O535" s="13">
        <f t="shared" si="34"/>
        <v>3.9004629652481526E-3</v>
      </c>
      <c r="P535" s="12">
        <f t="shared" si="35"/>
        <v>0.59899999999999998</v>
      </c>
    </row>
    <row r="536" spans="1:16" x14ac:dyDescent="0.25">
      <c r="A536" t="s">
        <v>18</v>
      </c>
      <c r="B536">
        <v>25</v>
      </c>
      <c r="C536" t="s">
        <v>19</v>
      </c>
      <c r="D536" t="s">
        <v>20</v>
      </c>
      <c r="E536" s="23">
        <v>36306</v>
      </c>
      <c r="F536" t="s">
        <v>21</v>
      </c>
      <c r="G536" s="10">
        <v>36181</v>
      </c>
      <c r="H536" t="s">
        <v>21</v>
      </c>
      <c r="I536" s="11">
        <v>44583.247395833336</v>
      </c>
      <c r="J536" s="11">
        <v>44583.254733796297</v>
      </c>
      <c r="K536" s="8">
        <v>8.6099999999999996E-2</v>
      </c>
      <c r="L536" t="s">
        <v>601</v>
      </c>
      <c r="M536" s="12">
        <f t="shared" si="32"/>
        <v>0.86099999999999999</v>
      </c>
      <c r="N536" s="10">
        <f t="shared" si="33"/>
        <v>7.3379629611736163E-3</v>
      </c>
      <c r="O536" s="13">
        <f t="shared" si="34"/>
        <v>7.3379629611736163E-3</v>
      </c>
      <c r="P536" s="12">
        <f t="shared" si="35"/>
        <v>0.86099999999999999</v>
      </c>
    </row>
    <row r="537" spans="1:16" x14ac:dyDescent="0.25">
      <c r="A537" t="s">
        <v>18</v>
      </c>
      <c r="B537">
        <v>25</v>
      </c>
      <c r="C537" t="s">
        <v>19</v>
      </c>
      <c r="D537" t="s">
        <v>20</v>
      </c>
      <c r="E537" s="23">
        <v>36250</v>
      </c>
      <c r="F537" t="s">
        <v>21</v>
      </c>
      <c r="G537" s="10">
        <v>35859.5</v>
      </c>
      <c r="H537" t="s">
        <v>21</v>
      </c>
      <c r="I537" s="11">
        <v>44583.257025462961</v>
      </c>
      <c r="J537" s="11">
        <v>44583.296689814815</v>
      </c>
      <c r="K537" s="8">
        <v>0.26929999999999998</v>
      </c>
      <c r="L537" t="s">
        <v>602</v>
      </c>
      <c r="M537" s="12">
        <f t="shared" si="32"/>
        <v>2.6929999999999996</v>
      </c>
      <c r="N537" s="10">
        <f t="shared" si="33"/>
        <v>3.9664351854298729E-2</v>
      </c>
      <c r="O537" s="13">
        <f t="shared" si="34"/>
        <v>3.9664351854298729E-2</v>
      </c>
      <c r="P537" s="12">
        <f t="shared" si="35"/>
        <v>2.6929999999999996</v>
      </c>
    </row>
    <row r="538" spans="1:16" x14ac:dyDescent="0.25">
      <c r="A538" t="s">
        <v>18</v>
      </c>
      <c r="B538">
        <v>25</v>
      </c>
      <c r="C538" t="s">
        <v>19</v>
      </c>
      <c r="D538" t="s">
        <v>20</v>
      </c>
      <c r="E538" s="23">
        <v>35734.5</v>
      </c>
      <c r="F538" t="s">
        <v>21</v>
      </c>
      <c r="G538" s="10">
        <v>35673</v>
      </c>
      <c r="H538" t="s">
        <v>21</v>
      </c>
      <c r="I538" s="11">
        <v>44583.304212962961</v>
      </c>
      <c r="J538" s="11">
        <v>44583.329131944447</v>
      </c>
      <c r="K538" s="8">
        <v>4.2999999999999997E-2</v>
      </c>
      <c r="L538">
        <v>8.6866705003941798E+17</v>
      </c>
      <c r="M538" s="12">
        <f t="shared" si="32"/>
        <v>0.42999999999999994</v>
      </c>
      <c r="N538" s="10">
        <f t="shared" si="33"/>
        <v>2.4918981485825498E-2</v>
      </c>
      <c r="O538" s="13">
        <f t="shared" si="34"/>
        <v>2.4918981485825498E-2</v>
      </c>
      <c r="P538" s="12">
        <f t="shared" si="35"/>
        <v>0.42999999999999994</v>
      </c>
    </row>
    <row r="539" spans="1:16" x14ac:dyDescent="0.25">
      <c r="A539" t="s">
        <v>18</v>
      </c>
      <c r="B539">
        <v>25</v>
      </c>
      <c r="C539" t="s">
        <v>19</v>
      </c>
      <c r="D539" t="s">
        <v>20</v>
      </c>
      <c r="E539" s="23">
        <v>35850</v>
      </c>
      <c r="F539" t="s">
        <v>21</v>
      </c>
      <c r="G539" s="10">
        <v>35673</v>
      </c>
      <c r="H539" t="s">
        <v>21</v>
      </c>
      <c r="I539" s="11">
        <v>44583.319178240738</v>
      </c>
      <c r="J539" s="11">
        <v>44583.329131944447</v>
      </c>
      <c r="K539" s="8">
        <v>0.1234</v>
      </c>
      <c r="L539" t="s">
        <v>603</v>
      </c>
      <c r="M539" s="12">
        <f t="shared" si="32"/>
        <v>1.234</v>
      </c>
      <c r="N539" s="10">
        <f t="shared" si="33"/>
        <v>9.9537037094705738E-3</v>
      </c>
      <c r="O539" s="13">
        <f t="shared" si="34"/>
        <v>9.9537037094705738E-3</v>
      </c>
      <c r="P539" s="12">
        <f t="shared" si="35"/>
        <v>1.234</v>
      </c>
    </row>
    <row r="540" spans="1:16" x14ac:dyDescent="0.25">
      <c r="A540" t="s">
        <v>18</v>
      </c>
      <c r="B540">
        <v>25</v>
      </c>
      <c r="C540" t="s">
        <v>19</v>
      </c>
      <c r="D540" t="s">
        <v>20</v>
      </c>
      <c r="E540" s="23">
        <v>35950</v>
      </c>
      <c r="F540" t="s">
        <v>21</v>
      </c>
      <c r="G540" s="10">
        <v>35673</v>
      </c>
      <c r="H540" t="s">
        <v>21</v>
      </c>
      <c r="I540" s="11">
        <v>44583.320775462962</v>
      </c>
      <c r="J540" s="11">
        <v>44583.329131944447</v>
      </c>
      <c r="K540" s="8">
        <v>0.19260000000000002</v>
      </c>
      <c r="L540" t="s">
        <v>604</v>
      </c>
      <c r="M540" s="12">
        <f t="shared" si="32"/>
        <v>1.9260000000000002</v>
      </c>
      <c r="N540" s="10">
        <f t="shared" si="33"/>
        <v>8.3564814849523827E-3</v>
      </c>
      <c r="O540" s="13">
        <f t="shared" si="34"/>
        <v>8.3564814849523827E-3</v>
      </c>
      <c r="P540" s="12">
        <f t="shared" si="35"/>
        <v>1.9260000000000004</v>
      </c>
    </row>
    <row r="541" spans="1:16" x14ac:dyDescent="0.25">
      <c r="A541" t="s">
        <v>18</v>
      </c>
      <c r="B541">
        <v>25</v>
      </c>
      <c r="C541" t="s">
        <v>19</v>
      </c>
      <c r="D541" t="s">
        <v>20</v>
      </c>
      <c r="E541" s="23">
        <v>35622</v>
      </c>
      <c r="F541" t="s">
        <v>21</v>
      </c>
      <c r="G541" s="10">
        <v>35439.5</v>
      </c>
      <c r="H541" t="s">
        <v>21</v>
      </c>
      <c r="I541" s="11">
        <v>44583.393541666665</v>
      </c>
      <c r="J541" s="11">
        <v>44583.426770833335</v>
      </c>
      <c r="K541" s="8">
        <v>0.12809999999999999</v>
      </c>
      <c r="L541" t="s">
        <v>605</v>
      </c>
      <c r="M541" s="12">
        <f t="shared" si="32"/>
        <v>1.2809999999999999</v>
      </c>
      <c r="N541" s="10">
        <f t="shared" si="33"/>
        <v>3.3229166670935228E-2</v>
      </c>
      <c r="O541" s="13">
        <f t="shared" si="34"/>
        <v>3.3229166670935228E-2</v>
      </c>
      <c r="P541" s="12">
        <f t="shared" si="35"/>
        <v>1.2809999999999999</v>
      </c>
    </row>
    <row r="542" spans="1:16" x14ac:dyDescent="0.25">
      <c r="A542" t="s">
        <v>18</v>
      </c>
      <c r="B542">
        <v>25</v>
      </c>
      <c r="C542" t="s">
        <v>19</v>
      </c>
      <c r="D542" t="s">
        <v>20</v>
      </c>
      <c r="E542" s="23">
        <v>35750</v>
      </c>
      <c r="F542" t="s">
        <v>21</v>
      </c>
      <c r="G542" s="10">
        <v>35439.5</v>
      </c>
      <c r="H542" t="s">
        <v>21</v>
      </c>
      <c r="I542" s="11">
        <v>44583.394733796296</v>
      </c>
      <c r="J542" s="11">
        <v>44583.426770833335</v>
      </c>
      <c r="K542" s="8">
        <v>0.21710000000000002</v>
      </c>
      <c r="L542" t="s">
        <v>606</v>
      </c>
      <c r="M542" s="12">
        <f t="shared" si="32"/>
        <v>2.1710000000000003</v>
      </c>
      <c r="N542" s="10">
        <f t="shared" si="33"/>
        <v>3.2037037039117422E-2</v>
      </c>
      <c r="O542" s="13">
        <f t="shared" si="34"/>
        <v>3.2037037039117422E-2</v>
      </c>
      <c r="P542" s="12">
        <f t="shared" si="35"/>
        <v>2.1710000000000003</v>
      </c>
    </row>
    <row r="543" spans="1:16" x14ac:dyDescent="0.25">
      <c r="A543" t="s">
        <v>18</v>
      </c>
      <c r="B543">
        <v>25</v>
      </c>
      <c r="C543" t="s">
        <v>19</v>
      </c>
      <c r="D543" t="s">
        <v>20</v>
      </c>
      <c r="E543" s="23">
        <v>35529</v>
      </c>
      <c r="F543" t="s">
        <v>21</v>
      </c>
      <c r="G543" s="10">
        <v>35136</v>
      </c>
      <c r="H543" t="s">
        <v>21</v>
      </c>
      <c r="I543" s="11">
        <v>44583.427905092591</v>
      </c>
      <c r="J543" s="11">
        <v>44583.4453125</v>
      </c>
      <c r="K543" s="8">
        <v>0.27649999999999997</v>
      </c>
      <c r="L543" t="s">
        <v>607</v>
      </c>
      <c r="M543" s="12">
        <f t="shared" si="32"/>
        <v>2.7649999999999997</v>
      </c>
      <c r="N543" s="10">
        <f t="shared" si="33"/>
        <v>1.7407407409336884E-2</v>
      </c>
      <c r="O543" s="13">
        <f t="shared" si="34"/>
        <v>1.7407407409336884E-2</v>
      </c>
      <c r="P543" s="12">
        <f t="shared" si="35"/>
        <v>2.7649999999999997</v>
      </c>
    </row>
    <row r="544" spans="1:16" x14ac:dyDescent="0.25">
      <c r="A544" t="s">
        <v>18</v>
      </c>
      <c r="B544">
        <v>25</v>
      </c>
      <c r="C544" t="s">
        <v>19</v>
      </c>
      <c r="D544" t="s">
        <v>20</v>
      </c>
      <c r="E544" s="23">
        <v>34455.5</v>
      </c>
      <c r="F544" t="s">
        <v>21</v>
      </c>
      <c r="G544" s="10">
        <v>35278.5</v>
      </c>
      <c r="H544" t="s">
        <v>21</v>
      </c>
      <c r="I544" s="11">
        <v>44583.468773148146</v>
      </c>
      <c r="J544" s="11">
        <v>44583.524444444447</v>
      </c>
      <c r="K544" s="8">
        <v>-0.59709999999999996</v>
      </c>
      <c r="L544" t="s">
        <v>608</v>
      </c>
      <c r="M544" s="12">
        <f t="shared" si="32"/>
        <v>-5.9710000000000001</v>
      </c>
      <c r="N544" s="10">
        <f t="shared" si="33"/>
        <v>5.5671296300715767E-2</v>
      </c>
      <c r="O544" s="13">
        <f t="shared" si="34"/>
        <v>5.5671296300715767E-2</v>
      </c>
      <c r="P544" s="12">
        <f t="shared" si="35"/>
        <v>-5.9710000000000001</v>
      </c>
    </row>
    <row r="545" spans="1:16" x14ac:dyDescent="0.25">
      <c r="A545" t="s">
        <v>18</v>
      </c>
      <c r="B545">
        <v>25</v>
      </c>
      <c r="C545" t="s">
        <v>19</v>
      </c>
      <c r="D545" t="s">
        <v>20</v>
      </c>
      <c r="E545" s="23">
        <v>34600</v>
      </c>
      <c r="F545" t="s">
        <v>21</v>
      </c>
      <c r="G545" s="10">
        <v>35278.5</v>
      </c>
      <c r="H545" t="s">
        <v>21</v>
      </c>
      <c r="I545" s="11">
        <v>44583.473333333335</v>
      </c>
      <c r="J545" s="11">
        <v>44583.524444444447</v>
      </c>
      <c r="K545" s="8">
        <v>-0.49020000000000002</v>
      </c>
      <c r="L545" t="s">
        <v>609</v>
      </c>
      <c r="M545" s="12">
        <f t="shared" si="32"/>
        <v>-4.9020000000000001</v>
      </c>
      <c r="N545" s="10">
        <f t="shared" si="33"/>
        <v>5.1111111111822538E-2</v>
      </c>
      <c r="O545" s="13">
        <f t="shared" si="34"/>
        <v>5.1111111111822538E-2</v>
      </c>
      <c r="P545" s="12">
        <f t="shared" si="35"/>
        <v>-4.9020000000000001</v>
      </c>
    </row>
    <row r="546" spans="1:16" x14ac:dyDescent="0.25">
      <c r="A546" t="s">
        <v>18</v>
      </c>
      <c r="B546">
        <v>25</v>
      </c>
      <c r="C546" t="s">
        <v>19</v>
      </c>
      <c r="D546" t="s">
        <v>20</v>
      </c>
      <c r="E546" s="23">
        <v>34700</v>
      </c>
      <c r="F546" t="s">
        <v>21</v>
      </c>
      <c r="G546" s="10">
        <v>35278.800000000003</v>
      </c>
      <c r="H546" t="s">
        <v>21</v>
      </c>
      <c r="I546" s="11">
        <v>44583.473703703705</v>
      </c>
      <c r="J546" s="11">
        <v>44583.524444444447</v>
      </c>
      <c r="K546" s="8">
        <v>-0.41700000000000004</v>
      </c>
      <c r="L546">
        <v>8.6872847138525094E+17</v>
      </c>
      <c r="M546" s="12">
        <f t="shared" si="32"/>
        <v>-4.17</v>
      </c>
      <c r="N546" s="10">
        <f t="shared" si="33"/>
        <v>5.0740740742185153E-2</v>
      </c>
      <c r="O546" s="13">
        <f t="shared" si="34"/>
        <v>5.0740740742185153E-2</v>
      </c>
      <c r="P546" s="12">
        <f t="shared" si="35"/>
        <v>-4.17</v>
      </c>
    </row>
    <row r="547" spans="1:16" x14ac:dyDescent="0.25">
      <c r="A547" t="s">
        <v>18</v>
      </c>
      <c r="B547">
        <v>25</v>
      </c>
      <c r="C547" t="s">
        <v>19</v>
      </c>
      <c r="D547" t="s">
        <v>20</v>
      </c>
      <c r="E547" s="23">
        <v>34800</v>
      </c>
      <c r="F547" t="s">
        <v>21</v>
      </c>
      <c r="G547" s="10">
        <v>35278.5</v>
      </c>
      <c r="H547" t="s">
        <v>21</v>
      </c>
      <c r="I547" s="11">
        <v>44583.474594907406</v>
      </c>
      <c r="J547" s="11">
        <v>44583.524444444447</v>
      </c>
      <c r="K547" s="8">
        <v>-0.34380000000000005</v>
      </c>
      <c r="L547" t="s">
        <v>610</v>
      </c>
      <c r="M547" s="12">
        <f t="shared" si="32"/>
        <v>-3.4380000000000006</v>
      </c>
      <c r="N547" s="10">
        <f t="shared" si="33"/>
        <v>4.984953704115469E-2</v>
      </c>
      <c r="O547" s="13">
        <f t="shared" si="34"/>
        <v>4.984953704115469E-2</v>
      </c>
      <c r="P547" s="12">
        <f t="shared" si="35"/>
        <v>-3.4380000000000006</v>
      </c>
    </row>
    <row r="548" spans="1:16" x14ac:dyDescent="0.25">
      <c r="A548" t="s">
        <v>18</v>
      </c>
      <c r="B548">
        <v>25</v>
      </c>
      <c r="C548" t="s">
        <v>19</v>
      </c>
      <c r="D548" t="s">
        <v>20</v>
      </c>
      <c r="E548" s="23">
        <v>35000</v>
      </c>
      <c r="F548" t="s">
        <v>21</v>
      </c>
      <c r="G548" s="10">
        <v>35278.5</v>
      </c>
      <c r="H548" t="s">
        <v>21</v>
      </c>
      <c r="I548" s="11">
        <v>44583.478125000001</v>
      </c>
      <c r="J548" s="11">
        <v>44583.524444444447</v>
      </c>
      <c r="K548" s="8">
        <v>-0.19889999999999999</v>
      </c>
      <c r="L548" t="s">
        <v>611</v>
      </c>
      <c r="M548" s="12">
        <f t="shared" si="32"/>
        <v>-1.9889999999999999</v>
      </c>
      <c r="N548" s="10">
        <f t="shared" si="33"/>
        <v>4.6319444445543922E-2</v>
      </c>
      <c r="O548" s="13">
        <f t="shared" si="34"/>
        <v>4.6319444445543922E-2</v>
      </c>
      <c r="P548" s="12">
        <f t="shared" si="35"/>
        <v>-1.9889999999999999</v>
      </c>
    </row>
    <row r="549" spans="1:16" x14ac:dyDescent="0.25">
      <c r="A549" t="s">
        <v>18</v>
      </c>
      <c r="B549">
        <v>25</v>
      </c>
      <c r="C549" t="s">
        <v>19</v>
      </c>
      <c r="D549" t="s">
        <v>20</v>
      </c>
      <c r="E549" s="23">
        <v>35300</v>
      </c>
      <c r="F549" t="s">
        <v>21</v>
      </c>
      <c r="G549" s="10">
        <v>35278</v>
      </c>
      <c r="H549" t="s">
        <v>21</v>
      </c>
      <c r="I549" s="11">
        <v>44583.481076388889</v>
      </c>
      <c r="J549" s="11">
        <v>44583.524444444447</v>
      </c>
      <c r="K549" s="8">
        <v>1.5600000000000001E-2</v>
      </c>
      <c r="L549" t="s">
        <v>612</v>
      </c>
      <c r="M549" s="12">
        <f t="shared" si="32"/>
        <v>0.156</v>
      </c>
      <c r="N549" s="10">
        <f t="shared" si="33"/>
        <v>4.3368055557948537E-2</v>
      </c>
      <c r="O549" s="13">
        <f t="shared" si="34"/>
        <v>4.3368055557948537E-2</v>
      </c>
      <c r="P549" s="12">
        <f t="shared" si="35"/>
        <v>0.156</v>
      </c>
    </row>
    <row r="550" spans="1:16" x14ac:dyDescent="0.25">
      <c r="A550" t="s">
        <v>18</v>
      </c>
      <c r="B550">
        <v>25</v>
      </c>
      <c r="C550" t="s">
        <v>19</v>
      </c>
      <c r="D550" t="s">
        <v>20</v>
      </c>
      <c r="E550" s="23">
        <v>35300</v>
      </c>
      <c r="F550" t="s">
        <v>21</v>
      </c>
      <c r="G550" s="10">
        <v>35278</v>
      </c>
      <c r="H550" t="s">
        <v>21</v>
      </c>
      <c r="I550" s="11">
        <v>44583.481076388889</v>
      </c>
      <c r="J550" s="11">
        <v>44583.524444444447</v>
      </c>
      <c r="K550" s="8">
        <v>1.5600000000000001E-2</v>
      </c>
      <c r="L550" t="s">
        <v>613</v>
      </c>
      <c r="M550" s="12">
        <f t="shared" si="32"/>
        <v>0.156</v>
      </c>
      <c r="N550" s="10">
        <f t="shared" si="33"/>
        <v>4.3368055557948537E-2</v>
      </c>
      <c r="O550" s="13">
        <f t="shared" si="34"/>
        <v>4.3368055557948537E-2</v>
      </c>
      <c r="P550" s="12">
        <f t="shared" si="35"/>
        <v>0.156</v>
      </c>
    </row>
    <row r="551" spans="1:16" x14ac:dyDescent="0.25">
      <c r="A551" t="s">
        <v>18</v>
      </c>
      <c r="B551">
        <v>25</v>
      </c>
      <c r="C551" t="s">
        <v>19</v>
      </c>
      <c r="D551" t="s">
        <v>20</v>
      </c>
      <c r="E551" s="23">
        <v>35700</v>
      </c>
      <c r="F551" t="s">
        <v>21</v>
      </c>
      <c r="G551" s="10">
        <v>35278.300000000003</v>
      </c>
      <c r="H551" t="s">
        <v>21</v>
      </c>
      <c r="I551" s="11">
        <v>44583.482245370367</v>
      </c>
      <c r="J551" s="11">
        <v>44583.524444444447</v>
      </c>
      <c r="K551" s="8">
        <v>0.29530000000000001</v>
      </c>
      <c r="L551" t="s">
        <v>614</v>
      </c>
      <c r="M551" s="12">
        <f t="shared" si="32"/>
        <v>2.9530000000000003</v>
      </c>
      <c r="N551" s="10">
        <f t="shared" si="33"/>
        <v>4.2199074079690035E-2</v>
      </c>
      <c r="O551" s="13">
        <f t="shared" si="34"/>
        <v>4.2199074079690035E-2</v>
      </c>
      <c r="P551" s="12">
        <f t="shared" si="35"/>
        <v>2.9530000000000003</v>
      </c>
    </row>
    <row r="552" spans="1:16" x14ac:dyDescent="0.25">
      <c r="A552" t="s">
        <v>18</v>
      </c>
      <c r="B552">
        <v>25</v>
      </c>
      <c r="C552" t="s">
        <v>19</v>
      </c>
      <c r="D552" t="s">
        <v>20</v>
      </c>
      <c r="E552" s="23">
        <v>35425</v>
      </c>
      <c r="F552" t="s">
        <v>21</v>
      </c>
      <c r="G552" s="10">
        <v>35278</v>
      </c>
      <c r="H552" t="s">
        <v>21</v>
      </c>
      <c r="I552" s="11">
        <v>44583.521493055552</v>
      </c>
      <c r="J552" s="11">
        <v>44583.524444444447</v>
      </c>
      <c r="K552" s="8">
        <v>0.10369999999999999</v>
      </c>
      <c r="L552" t="s">
        <v>615</v>
      </c>
      <c r="M552" s="12">
        <f t="shared" si="32"/>
        <v>1.0369999999999999</v>
      </c>
      <c r="N552" s="10">
        <f t="shared" si="33"/>
        <v>2.9513888948713429E-3</v>
      </c>
      <c r="O552" s="13">
        <f t="shared" si="34"/>
        <v>2.9513888948713429E-3</v>
      </c>
      <c r="P552" s="12">
        <f t="shared" si="35"/>
        <v>1.0369999999999999</v>
      </c>
    </row>
    <row r="553" spans="1:16" x14ac:dyDescent="0.25">
      <c r="A553" t="s">
        <v>18</v>
      </c>
      <c r="B553">
        <v>25</v>
      </c>
      <c r="C553" t="s">
        <v>19</v>
      </c>
      <c r="D553" t="s">
        <v>20</v>
      </c>
      <c r="E553" s="23">
        <v>35095</v>
      </c>
      <c r="F553" t="s">
        <v>21</v>
      </c>
      <c r="G553" s="10">
        <v>35072.5</v>
      </c>
      <c r="H553" t="s">
        <v>21</v>
      </c>
      <c r="I553" s="11">
        <v>44583.536944444444</v>
      </c>
      <c r="J553" s="11">
        <v>44583.666817129626</v>
      </c>
      <c r="K553" s="8">
        <v>1.6E-2</v>
      </c>
      <c r="L553" t="s">
        <v>616</v>
      </c>
      <c r="M553" s="12">
        <f t="shared" si="32"/>
        <v>0.16</v>
      </c>
      <c r="N553" s="10">
        <f t="shared" si="33"/>
        <v>0.12987268518190831</v>
      </c>
      <c r="O553" s="13">
        <f t="shared" si="34"/>
        <v>0.12987268518190831</v>
      </c>
      <c r="P553" s="12">
        <f t="shared" si="35"/>
        <v>0.16</v>
      </c>
    </row>
    <row r="554" spans="1:16" x14ac:dyDescent="0.25">
      <c r="A554" t="s">
        <v>18</v>
      </c>
      <c r="B554">
        <v>25</v>
      </c>
      <c r="C554" t="s">
        <v>19</v>
      </c>
      <c r="D554" t="s">
        <v>20</v>
      </c>
      <c r="E554" s="23">
        <v>35200</v>
      </c>
      <c r="F554" t="s">
        <v>21</v>
      </c>
      <c r="G554" s="10">
        <v>35065</v>
      </c>
      <c r="H554" t="s">
        <v>21</v>
      </c>
      <c r="I554" s="11">
        <v>44583.537164351852</v>
      </c>
      <c r="J554" s="11">
        <v>44583.666817129626</v>
      </c>
      <c r="K554" s="8">
        <v>9.5899999999999999E-2</v>
      </c>
      <c r="L554" t="s">
        <v>617</v>
      </c>
      <c r="M554" s="12">
        <f t="shared" si="32"/>
        <v>0.95899999999999996</v>
      </c>
      <c r="N554" s="10">
        <f t="shared" si="33"/>
        <v>0.12965277777402662</v>
      </c>
      <c r="O554" s="13">
        <f t="shared" si="34"/>
        <v>0.12965277777402662</v>
      </c>
      <c r="P554" s="12">
        <f t="shared" si="35"/>
        <v>0.95899999999999996</v>
      </c>
    </row>
    <row r="555" spans="1:16" x14ac:dyDescent="0.25">
      <c r="A555" t="s">
        <v>18</v>
      </c>
      <c r="B555">
        <v>25</v>
      </c>
      <c r="C555" t="s">
        <v>19</v>
      </c>
      <c r="D555" t="s">
        <v>20</v>
      </c>
      <c r="E555" s="23">
        <v>35300</v>
      </c>
      <c r="F555" t="s">
        <v>21</v>
      </c>
      <c r="G555" s="10">
        <v>35073</v>
      </c>
      <c r="H555" t="s">
        <v>21</v>
      </c>
      <c r="I555" s="11">
        <v>44583.538993055554</v>
      </c>
      <c r="J555" s="11">
        <v>44583.666817129626</v>
      </c>
      <c r="K555" s="8">
        <v>0.16079999999999997</v>
      </c>
      <c r="L555" t="s">
        <v>618</v>
      </c>
      <c r="M555" s="12">
        <f t="shared" si="32"/>
        <v>1.6079999999999997</v>
      </c>
      <c r="N555" s="10">
        <f t="shared" si="33"/>
        <v>0.12782407407212304</v>
      </c>
      <c r="O555" s="13">
        <f t="shared" si="34"/>
        <v>0.12782407407212304</v>
      </c>
      <c r="P555" s="12">
        <f t="shared" si="35"/>
        <v>1.6079999999999997</v>
      </c>
    </row>
    <row r="556" spans="1:16" x14ac:dyDescent="0.25">
      <c r="A556" t="s">
        <v>18</v>
      </c>
      <c r="B556">
        <v>25</v>
      </c>
      <c r="C556" t="s">
        <v>19</v>
      </c>
      <c r="D556" t="s">
        <v>20</v>
      </c>
      <c r="E556" s="23">
        <v>35400</v>
      </c>
      <c r="F556" t="s">
        <v>21</v>
      </c>
      <c r="G556" s="10">
        <v>35073.300000000003</v>
      </c>
      <c r="H556" t="s">
        <v>21</v>
      </c>
      <c r="I556" s="11">
        <v>44583.539050925923</v>
      </c>
      <c r="J556" s="11">
        <v>44583.666817129626</v>
      </c>
      <c r="K556" s="8">
        <v>0.23070000000000002</v>
      </c>
      <c r="L556" t="s">
        <v>619</v>
      </c>
      <c r="M556" s="12">
        <f t="shared" si="32"/>
        <v>2.3070000000000004</v>
      </c>
      <c r="N556" s="10">
        <f t="shared" si="33"/>
        <v>0.12776620370277669</v>
      </c>
      <c r="O556" s="13">
        <f t="shared" si="34"/>
        <v>0.12776620370277669</v>
      </c>
      <c r="P556" s="12">
        <f t="shared" si="35"/>
        <v>2.3070000000000004</v>
      </c>
    </row>
    <row r="557" spans="1:16" x14ac:dyDescent="0.25">
      <c r="A557" t="s">
        <v>18</v>
      </c>
      <c r="B557">
        <v>25</v>
      </c>
      <c r="C557" t="s">
        <v>19</v>
      </c>
      <c r="D557" t="s">
        <v>20</v>
      </c>
      <c r="E557" s="23">
        <v>35600</v>
      </c>
      <c r="F557" t="s">
        <v>21</v>
      </c>
      <c r="G557" s="10">
        <v>35073</v>
      </c>
      <c r="H557" t="s">
        <v>21</v>
      </c>
      <c r="I557" s="11">
        <v>44583.549942129626</v>
      </c>
      <c r="J557" s="11">
        <v>44583.666817129626</v>
      </c>
      <c r="K557" s="8">
        <v>0.37009999999999998</v>
      </c>
      <c r="L557" t="s">
        <v>620</v>
      </c>
      <c r="M557" s="12">
        <f t="shared" si="32"/>
        <v>3.7009999999999996</v>
      </c>
      <c r="N557" s="10">
        <f t="shared" si="33"/>
        <v>0.11687499999970896</v>
      </c>
      <c r="O557" s="13">
        <f t="shared" si="34"/>
        <v>0.11687499999970896</v>
      </c>
      <c r="P557" s="12">
        <f t="shared" si="35"/>
        <v>3.7009999999999996</v>
      </c>
    </row>
    <row r="558" spans="1:16" x14ac:dyDescent="0.25">
      <c r="A558" t="s">
        <v>18</v>
      </c>
      <c r="B558">
        <v>25</v>
      </c>
      <c r="C558" t="s">
        <v>19</v>
      </c>
      <c r="D558" t="s">
        <v>20</v>
      </c>
      <c r="E558" s="23">
        <v>35900</v>
      </c>
      <c r="F558" t="s">
        <v>21</v>
      </c>
      <c r="G558" s="10">
        <v>35072.5</v>
      </c>
      <c r="H558" t="s">
        <v>21</v>
      </c>
      <c r="I558" s="11">
        <v>44583.59443287037</v>
      </c>
      <c r="J558" s="11">
        <v>44583.666817129626</v>
      </c>
      <c r="K558" s="8">
        <v>0.57630000000000003</v>
      </c>
      <c r="L558" t="s">
        <v>621</v>
      </c>
      <c r="M558" s="12">
        <f t="shared" si="32"/>
        <v>5.7629999999999999</v>
      </c>
      <c r="N558" s="10">
        <f t="shared" si="33"/>
        <v>7.2384259256068617E-2</v>
      </c>
      <c r="O558" s="13">
        <f t="shared" si="34"/>
        <v>7.2384259256068617E-2</v>
      </c>
      <c r="P558" s="12">
        <f t="shared" si="35"/>
        <v>5.7629999999999999</v>
      </c>
    </row>
    <row r="559" spans="1:16" x14ac:dyDescent="0.25">
      <c r="A559" t="s">
        <v>18</v>
      </c>
      <c r="B559">
        <v>25</v>
      </c>
      <c r="C559" t="s">
        <v>19</v>
      </c>
      <c r="D559" t="s">
        <v>20</v>
      </c>
      <c r="E559" s="23">
        <v>35227</v>
      </c>
      <c r="F559" t="s">
        <v>21</v>
      </c>
      <c r="G559" s="10">
        <v>35134.5</v>
      </c>
      <c r="H559" t="s">
        <v>21</v>
      </c>
      <c r="I559" s="11">
        <v>44583.668310185189</v>
      </c>
      <c r="J559" s="11">
        <v>44583.672106481485</v>
      </c>
      <c r="K559" s="8">
        <v>6.5599999999999992E-2</v>
      </c>
      <c r="L559" t="s">
        <v>622</v>
      </c>
      <c r="M559" s="12">
        <f t="shared" si="32"/>
        <v>0.65599999999999992</v>
      </c>
      <c r="N559" s="10">
        <f t="shared" si="33"/>
        <v>3.796296296059154E-3</v>
      </c>
      <c r="O559" s="13">
        <f t="shared" si="34"/>
        <v>3.796296296059154E-3</v>
      </c>
      <c r="P559" s="12">
        <f t="shared" si="35"/>
        <v>0.65599999999999992</v>
      </c>
    </row>
    <row r="560" spans="1:16" x14ac:dyDescent="0.25">
      <c r="A560" t="s">
        <v>18</v>
      </c>
      <c r="B560">
        <v>25</v>
      </c>
      <c r="C560" t="s">
        <v>19</v>
      </c>
      <c r="D560" t="s">
        <v>20</v>
      </c>
      <c r="E560" s="23">
        <v>35272</v>
      </c>
      <c r="F560" t="s">
        <v>21</v>
      </c>
      <c r="G560" s="10">
        <v>35168</v>
      </c>
      <c r="H560" t="s">
        <v>21</v>
      </c>
      <c r="I560" s="11">
        <v>44584.072847222225</v>
      </c>
      <c r="J560" s="11">
        <v>44584.134282407409</v>
      </c>
      <c r="K560" s="8">
        <v>7.3700000000000002E-2</v>
      </c>
      <c r="L560" t="s">
        <v>623</v>
      </c>
      <c r="M560" s="12">
        <f t="shared" si="32"/>
        <v>0.73699999999999999</v>
      </c>
      <c r="N560" s="10">
        <f t="shared" si="33"/>
        <v>6.1435185183654539E-2</v>
      </c>
      <c r="O560" s="13">
        <f t="shared" si="34"/>
        <v>6.1435185183654539E-2</v>
      </c>
      <c r="P560" s="12">
        <f t="shared" si="35"/>
        <v>0.73699999999999999</v>
      </c>
    </row>
    <row r="561" spans="1:16" x14ac:dyDescent="0.25">
      <c r="A561" t="s">
        <v>18</v>
      </c>
      <c r="B561">
        <v>25</v>
      </c>
      <c r="C561" t="s">
        <v>19</v>
      </c>
      <c r="D561" t="s">
        <v>20</v>
      </c>
      <c r="E561" s="23">
        <v>35400</v>
      </c>
      <c r="F561" t="s">
        <v>21</v>
      </c>
      <c r="G561" s="10">
        <v>35168.5</v>
      </c>
      <c r="H561" t="s">
        <v>21</v>
      </c>
      <c r="I561" s="11">
        <v>44584.079942129632</v>
      </c>
      <c r="J561" s="11">
        <v>44584.134282407409</v>
      </c>
      <c r="K561" s="8">
        <v>0.16350000000000001</v>
      </c>
      <c r="L561" t="s">
        <v>624</v>
      </c>
      <c r="M561" s="12">
        <f t="shared" si="32"/>
        <v>1.635</v>
      </c>
      <c r="N561" s="10">
        <f t="shared" si="33"/>
        <v>5.4340277776645962E-2</v>
      </c>
      <c r="O561" s="13">
        <f t="shared" si="34"/>
        <v>5.4340277776645962E-2</v>
      </c>
      <c r="P561" s="12">
        <f t="shared" si="35"/>
        <v>1.635</v>
      </c>
    </row>
    <row r="562" spans="1:16" x14ac:dyDescent="0.25">
      <c r="A562" t="s">
        <v>18</v>
      </c>
      <c r="B562">
        <v>25</v>
      </c>
      <c r="C562" t="s">
        <v>19</v>
      </c>
      <c r="D562" t="s">
        <v>20</v>
      </c>
      <c r="E562" s="23">
        <v>35500</v>
      </c>
      <c r="F562" t="s">
        <v>21</v>
      </c>
      <c r="G562" s="10">
        <v>35168.5</v>
      </c>
      <c r="H562" t="s">
        <v>21</v>
      </c>
      <c r="I562" s="11">
        <v>44584.106504629628</v>
      </c>
      <c r="J562" s="11">
        <v>44584.134282407409</v>
      </c>
      <c r="K562" s="8">
        <v>0.23350000000000001</v>
      </c>
      <c r="L562">
        <v>8.6895779190719206E+17</v>
      </c>
      <c r="M562" s="12">
        <f t="shared" si="32"/>
        <v>2.335</v>
      </c>
      <c r="N562" s="10">
        <f t="shared" si="33"/>
        <v>2.7777777781011537E-2</v>
      </c>
      <c r="O562" s="13">
        <f t="shared" si="34"/>
        <v>2.7777777781011537E-2</v>
      </c>
      <c r="P562" s="12">
        <f t="shared" si="35"/>
        <v>2.335</v>
      </c>
    </row>
    <row r="563" spans="1:16" x14ac:dyDescent="0.25">
      <c r="A563" t="s">
        <v>18</v>
      </c>
      <c r="B563">
        <v>25</v>
      </c>
      <c r="C563" t="s">
        <v>19</v>
      </c>
      <c r="D563" t="s">
        <v>20</v>
      </c>
      <c r="E563" s="23">
        <v>35029.5</v>
      </c>
      <c r="F563" t="s">
        <v>21</v>
      </c>
      <c r="G563" s="10">
        <v>34973.5</v>
      </c>
      <c r="H563" t="s">
        <v>21</v>
      </c>
      <c r="I563" s="11">
        <v>44584.206597222219</v>
      </c>
      <c r="J563" s="11">
        <v>44584.259629629632</v>
      </c>
      <c r="K563" s="8">
        <v>0.04</v>
      </c>
      <c r="L563" t="s">
        <v>625</v>
      </c>
      <c r="M563" s="12">
        <f t="shared" si="32"/>
        <v>0.4</v>
      </c>
      <c r="N563" s="10">
        <f t="shared" si="33"/>
        <v>5.303240741341142E-2</v>
      </c>
      <c r="O563" s="13">
        <f t="shared" si="34"/>
        <v>5.303240741341142E-2</v>
      </c>
      <c r="P563" s="12">
        <f t="shared" si="35"/>
        <v>0.4</v>
      </c>
    </row>
    <row r="564" spans="1:16" x14ac:dyDescent="0.25">
      <c r="A564" t="s">
        <v>18</v>
      </c>
      <c r="B564">
        <v>25</v>
      </c>
      <c r="C564" t="s">
        <v>19</v>
      </c>
      <c r="D564" t="s">
        <v>20</v>
      </c>
      <c r="E564" s="23">
        <v>35100</v>
      </c>
      <c r="F564" t="s">
        <v>21</v>
      </c>
      <c r="G564" s="10">
        <v>34973.4</v>
      </c>
      <c r="H564" t="s">
        <v>21</v>
      </c>
      <c r="I564" s="11">
        <v>44584.215497685182</v>
      </c>
      <c r="J564" s="11">
        <v>44584.259629629632</v>
      </c>
      <c r="K564" s="8">
        <v>9.0200000000000002E-2</v>
      </c>
      <c r="L564" t="s">
        <v>626</v>
      </c>
      <c r="M564" s="12">
        <f t="shared" si="32"/>
        <v>0.90200000000000002</v>
      </c>
      <c r="N564" s="10">
        <f t="shared" si="33"/>
        <v>4.4131944450782612E-2</v>
      </c>
      <c r="O564" s="13">
        <f t="shared" si="34"/>
        <v>4.4131944450782612E-2</v>
      </c>
      <c r="P564" s="12">
        <f t="shared" si="35"/>
        <v>0.90200000000000002</v>
      </c>
    </row>
    <row r="565" spans="1:16" x14ac:dyDescent="0.25">
      <c r="A565" t="s">
        <v>18</v>
      </c>
      <c r="B565">
        <v>25</v>
      </c>
      <c r="C565" t="s">
        <v>19</v>
      </c>
      <c r="D565" t="s">
        <v>20</v>
      </c>
      <c r="E565" s="23">
        <v>35200</v>
      </c>
      <c r="F565" t="s">
        <v>21</v>
      </c>
      <c r="G565" s="10">
        <v>34973.5</v>
      </c>
      <c r="H565" t="s">
        <v>21</v>
      </c>
      <c r="I565" s="11">
        <v>44584.21837962963</v>
      </c>
      <c r="J565" s="11">
        <v>44584.259629629632</v>
      </c>
      <c r="K565" s="8">
        <v>0.16089999999999999</v>
      </c>
      <c r="L565" t="s">
        <v>627</v>
      </c>
      <c r="M565" s="12">
        <f t="shared" si="32"/>
        <v>1.609</v>
      </c>
      <c r="N565" s="10">
        <f t="shared" si="33"/>
        <v>4.1250000002037268E-2</v>
      </c>
      <c r="O565" s="13">
        <f t="shared" si="34"/>
        <v>4.1250000002037268E-2</v>
      </c>
      <c r="P565" s="12">
        <f t="shared" si="35"/>
        <v>1.609</v>
      </c>
    </row>
    <row r="566" spans="1:16" x14ac:dyDescent="0.25">
      <c r="A566" t="s">
        <v>18</v>
      </c>
      <c r="B566">
        <v>25</v>
      </c>
      <c r="C566" t="s">
        <v>19</v>
      </c>
      <c r="D566" t="s">
        <v>20</v>
      </c>
      <c r="E566" s="23">
        <v>35166</v>
      </c>
      <c r="F566" t="s">
        <v>21</v>
      </c>
      <c r="G566" s="10">
        <v>35185</v>
      </c>
      <c r="H566" t="s">
        <v>21</v>
      </c>
      <c r="I566" s="11">
        <v>44584.275972222225</v>
      </c>
      <c r="J566" s="11">
        <v>44584.320949074077</v>
      </c>
      <c r="K566" s="8">
        <v>-1.3500000000000002E-2</v>
      </c>
      <c r="L566" t="s">
        <v>628</v>
      </c>
      <c r="M566" s="12">
        <f t="shared" si="32"/>
        <v>-0.13500000000000001</v>
      </c>
      <c r="N566" s="10">
        <f t="shared" si="33"/>
        <v>4.4976851851970423E-2</v>
      </c>
      <c r="O566" s="13">
        <f t="shared" si="34"/>
        <v>4.4976851851970423E-2</v>
      </c>
      <c r="P566" s="12">
        <f t="shared" si="35"/>
        <v>-0.13500000000000001</v>
      </c>
    </row>
    <row r="567" spans="1:16" x14ac:dyDescent="0.25">
      <c r="A567" t="s">
        <v>18</v>
      </c>
      <c r="B567">
        <v>25</v>
      </c>
      <c r="C567" t="s">
        <v>19</v>
      </c>
      <c r="D567" t="s">
        <v>20</v>
      </c>
      <c r="E567" s="23">
        <v>35250</v>
      </c>
      <c r="F567" t="s">
        <v>21</v>
      </c>
      <c r="G567" s="10">
        <v>35185</v>
      </c>
      <c r="H567" t="s">
        <v>21</v>
      </c>
      <c r="I567" s="11">
        <v>44584.28324074074</v>
      </c>
      <c r="J567" s="11">
        <v>44584.320949074077</v>
      </c>
      <c r="K567" s="8">
        <v>4.6100000000000002E-2</v>
      </c>
      <c r="L567" t="s">
        <v>629</v>
      </c>
      <c r="M567" s="12">
        <f t="shared" si="32"/>
        <v>0.46100000000000002</v>
      </c>
      <c r="N567" s="10">
        <f t="shared" si="33"/>
        <v>3.7708333336922806E-2</v>
      </c>
      <c r="O567" s="13">
        <f t="shared" si="34"/>
        <v>3.7708333336922806E-2</v>
      </c>
      <c r="P567" s="12">
        <f t="shared" si="35"/>
        <v>0.46100000000000002</v>
      </c>
    </row>
    <row r="568" spans="1:16" x14ac:dyDescent="0.25">
      <c r="A568" t="s">
        <v>18</v>
      </c>
      <c r="B568">
        <v>25</v>
      </c>
      <c r="C568" t="s">
        <v>19</v>
      </c>
      <c r="D568" t="s">
        <v>20</v>
      </c>
      <c r="E568" s="23">
        <v>35350</v>
      </c>
      <c r="F568" t="s">
        <v>21</v>
      </c>
      <c r="G568" s="10">
        <v>35185</v>
      </c>
      <c r="H568" t="s">
        <v>21</v>
      </c>
      <c r="I568" s="11">
        <v>44584.283472222225</v>
      </c>
      <c r="J568" s="11">
        <v>44584.320949074077</v>
      </c>
      <c r="K568" s="8">
        <v>0.1167</v>
      </c>
      <c r="L568" t="s">
        <v>630</v>
      </c>
      <c r="M568" s="12">
        <f t="shared" si="32"/>
        <v>1.167</v>
      </c>
      <c r="N568" s="10">
        <f t="shared" si="33"/>
        <v>3.7476851852261461E-2</v>
      </c>
      <c r="O568" s="13">
        <f t="shared" si="34"/>
        <v>3.7476851852261461E-2</v>
      </c>
      <c r="P568" s="12">
        <f t="shared" si="35"/>
        <v>1.167</v>
      </c>
    </row>
    <row r="569" spans="1:16" x14ac:dyDescent="0.25">
      <c r="A569" t="s">
        <v>18</v>
      </c>
      <c r="B569">
        <v>25</v>
      </c>
      <c r="C569" t="s">
        <v>19</v>
      </c>
      <c r="D569" t="s">
        <v>20</v>
      </c>
      <c r="E569" s="23">
        <v>35450</v>
      </c>
      <c r="F569" t="s">
        <v>21</v>
      </c>
      <c r="G569" s="10">
        <v>35185</v>
      </c>
      <c r="H569" t="s">
        <v>21</v>
      </c>
      <c r="I569" s="11">
        <v>44584.285300925927</v>
      </c>
      <c r="J569" s="11">
        <v>44584.320949074077</v>
      </c>
      <c r="K569" s="8">
        <v>0.18690000000000001</v>
      </c>
      <c r="L569" t="s">
        <v>631</v>
      </c>
      <c r="M569" s="12">
        <f t="shared" si="32"/>
        <v>1.8690000000000002</v>
      </c>
      <c r="N569" s="10">
        <f t="shared" si="33"/>
        <v>3.5648148150357883E-2</v>
      </c>
      <c r="O569" s="13">
        <f t="shared" si="34"/>
        <v>3.5648148150357883E-2</v>
      </c>
      <c r="P569" s="12">
        <f t="shared" si="35"/>
        <v>1.8690000000000002</v>
      </c>
    </row>
    <row r="570" spans="1:16" x14ac:dyDescent="0.25">
      <c r="A570" t="s">
        <v>18</v>
      </c>
      <c r="B570">
        <v>25</v>
      </c>
      <c r="C570" t="s">
        <v>19</v>
      </c>
      <c r="D570" t="s">
        <v>20</v>
      </c>
      <c r="E570" s="23">
        <v>35665.5</v>
      </c>
      <c r="F570" t="s">
        <v>21</v>
      </c>
      <c r="G570" s="10">
        <v>35637</v>
      </c>
      <c r="H570" t="s">
        <v>21</v>
      </c>
      <c r="I570" s="11">
        <v>44584.362858796296</v>
      </c>
      <c r="J570" s="11">
        <v>44584.392372685186</v>
      </c>
      <c r="K570" s="8">
        <v>0.02</v>
      </c>
      <c r="L570" t="s">
        <v>632</v>
      </c>
      <c r="M570" s="12">
        <f t="shared" si="32"/>
        <v>0.2</v>
      </c>
      <c r="N570" s="10">
        <f t="shared" si="33"/>
        <v>2.9513888890505768E-2</v>
      </c>
      <c r="O570" s="13">
        <f t="shared" si="34"/>
        <v>2.9513888890505768E-2</v>
      </c>
      <c r="P570" s="12">
        <f t="shared" si="35"/>
        <v>0.2</v>
      </c>
    </row>
    <row r="571" spans="1:16" x14ac:dyDescent="0.25">
      <c r="A571" t="s">
        <v>18</v>
      </c>
      <c r="B571">
        <v>25</v>
      </c>
      <c r="C571" t="s">
        <v>19</v>
      </c>
      <c r="D571" t="s">
        <v>20</v>
      </c>
      <c r="E571" s="23">
        <v>35700</v>
      </c>
      <c r="F571" t="s">
        <v>21</v>
      </c>
      <c r="G571" s="10">
        <v>35636.5</v>
      </c>
      <c r="H571" t="s">
        <v>21</v>
      </c>
      <c r="I571" s="11">
        <v>44584.382673611108</v>
      </c>
      <c r="J571" s="11">
        <v>44584.392372685186</v>
      </c>
      <c r="K571" s="8">
        <v>4.4500000000000005E-2</v>
      </c>
      <c r="L571" t="s">
        <v>633</v>
      </c>
      <c r="M571" s="12">
        <f t="shared" si="32"/>
        <v>0.44500000000000006</v>
      </c>
      <c r="N571" s="10">
        <f t="shared" si="33"/>
        <v>9.6990740785258822E-3</v>
      </c>
      <c r="O571" s="13">
        <f t="shared" si="34"/>
        <v>9.6990740785258822E-3</v>
      </c>
      <c r="P571" s="12">
        <f t="shared" si="35"/>
        <v>0.44500000000000006</v>
      </c>
    </row>
    <row r="572" spans="1:16" x14ac:dyDescent="0.25">
      <c r="A572" t="s">
        <v>18</v>
      </c>
      <c r="B572">
        <v>25</v>
      </c>
      <c r="C572" t="s">
        <v>19</v>
      </c>
      <c r="D572" t="s">
        <v>20</v>
      </c>
      <c r="E572" s="23">
        <v>35800</v>
      </c>
      <c r="F572" t="s">
        <v>21</v>
      </c>
      <c r="G572" s="10">
        <v>35636.5</v>
      </c>
      <c r="H572" t="s">
        <v>21</v>
      </c>
      <c r="I572" s="11">
        <v>44584.382974537039</v>
      </c>
      <c r="J572" s="11">
        <v>44584.392372685186</v>
      </c>
      <c r="K572" s="8">
        <v>0.1142</v>
      </c>
      <c r="L572" t="s">
        <v>634</v>
      </c>
      <c r="M572" s="12">
        <f t="shared" si="32"/>
        <v>1.1419999999999999</v>
      </c>
      <c r="N572" s="10">
        <f t="shared" si="33"/>
        <v>9.3981481477385387E-3</v>
      </c>
      <c r="O572" s="13">
        <f t="shared" si="34"/>
        <v>9.3981481477385387E-3</v>
      </c>
      <c r="P572" s="12">
        <f t="shared" si="35"/>
        <v>1.1419999999999999</v>
      </c>
    </row>
    <row r="573" spans="1:16" x14ac:dyDescent="0.25">
      <c r="A573" t="s">
        <v>18</v>
      </c>
      <c r="B573">
        <v>25</v>
      </c>
      <c r="C573" t="s">
        <v>19</v>
      </c>
      <c r="D573" t="s">
        <v>20</v>
      </c>
      <c r="E573" s="23">
        <v>35900</v>
      </c>
      <c r="F573" t="s">
        <v>21</v>
      </c>
      <c r="G573" s="10">
        <v>35636.5</v>
      </c>
      <c r="H573" t="s">
        <v>21</v>
      </c>
      <c r="I573" s="11">
        <v>44584.383159722223</v>
      </c>
      <c r="J573" s="11">
        <v>44584.392372685186</v>
      </c>
      <c r="K573" s="8">
        <v>0.18350000000000002</v>
      </c>
      <c r="L573" t="s">
        <v>635</v>
      </c>
      <c r="M573" s="12">
        <f t="shared" si="32"/>
        <v>1.8350000000000002</v>
      </c>
      <c r="N573" s="10">
        <f t="shared" si="33"/>
        <v>9.2129629629198462E-3</v>
      </c>
      <c r="O573" s="13">
        <f t="shared" si="34"/>
        <v>9.2129629629198462E-3</v>
      </c>
      <c r="P573" s="12">
        <f t="shared" si="35"/>
        <v>1.8350000000000002</v>
      </c>
    </row>
    <row r="574" spans="1:16" x14ac:dyDescent="0.25">
      <c r="A574" t="s">
        <v>18</v>
      </c>
      <c r="B574">
        <v>25</v>
      </c>
      <c r="C574" t="s">
        <v>19</v>
      </c>
      <c r="D574" t="s">
        <v>20</v>
      </c>
      <c r="E574" s="23">
        <v>35625</v>
      </c>
      <c r="F574" t="s">
        <v>21</v>
      </c>
      <c r="G574" s="10">
        <v>35696.800000000003</v>
      </c>
      <c r="H574" t="s">
        <v>21</v>
      </c>
      <c r="I574" s="11">
        <v>44584.411990740744</v>
      </c>
      <c r="J574" s="11">
        <v>44584.472638888888</v>
      </c>
      <c r="K574" s="8">
        <v>-5.04E-2</v>
      </c>
      <c r="L574" t="s">
        <v>636</v>
      </c>
      <c r="M574" s="12">
        <f t="shared" si="32"/>
        <v>-0.504</v>
      </c>
      <c r="N574" s="10">
        <f t="shared" si="33"/>
        <v>6.0648148144537117E-2</v>
      </c>
      <c r="O574" s="13">
        <f t="shared" si="34"/>
        <v>6.0648148144537117E-2</v>
      </c>
      <c r="P574" s="12">
        <f t="shared" si="35"/>
        <v>-0.504</v>
      </c>
    </row>
    <row r="575" spans="1:16" x14ac:dyDescent="0.25">
      <c r="A575" t="s">
        <v>18</v>
      </c>
      <c r="B575">
        <v>25</v>
      </c>
      <c r="C575" t="s">
        <v>19</v>
      </c>
      <c r="D575" t="s">
        <v>20</v>
      </c>
      <c r="E575" s="23">
        <v>35700</v>
      </c>
      <c r="F575" t="s">
        <v>21</v>
      </c>
      <c r="G575" s="10">
        <v>35696.5</v>
      </c>
      <c r="H575" t="s">
        <v>21</v>
      </c>
      <c r="I575" s="11">
        <v>44584.41479166667</v>
      </c>
      <c r="J575" s="11">
        <v>44584.472638888888</v>
      </c>
      <c r="K575" s="8">
        <v>2.5000000000000001E-3</v>
      </c>
      <c r="L575" t="s">
        <v>637</v>
      </c>
      <c r="M575" s="12">
        <f t="shared" si="32"/>
        <v>2.5000000000000001E-2</v>
      </c>
      <c r="N575" s="10">
        <f t="shared" si="33"/>
        <v>5.7847222218697425E-2</v>
      </c>
      <c r="O575" s="13">
        <f t="shared" si="34"/>
        <v>5.7847222218697425E-2</v>
      </c>
      <c r="P575" s="12">
        <f t="shared" si="35"/>
        <v>2.5000000000000001E-2</v>
      </c>
    </row>
    <row r="576" spans="1:16" x14ac:dyDescent="0.25">
      <c r="A576" t="s">
        <v>18</v>
      </c>
      <c r="B576">
        <v>25</v>
      </c>
      <c r="C576" t="s">
        <v>19</v>
      </c>
      <c r="D576" t="s">
        <v>20</v>
      </c>
      <c r="E576" s="23">
        <v>35800</v>
      </c>
      <c r="F576" t="s">
        <v>21</v>
      </c>
      <c r="G576" s="10">
        <v>35695</v>
      </c>
      <c r="H576" t="s">
        <v>21</v>
      </c>
      <c r="I576" s="11">
        <v>44584.416631944441</v>
      </c>
      <c r="J576" s="11">
        <v>44584.472638888888</v>
      </c>
      <c r="K576" s="8">
        <v>7.3300000000000004E-2</v>
      </c>
      <c r="L576" t="s">
        <v>638</v>
      </c>
      <c r="M576" s="12">
        <f t="shared" si="32"/>
        <v>0.7330000000000001</v>
      </c>
      <c r="N576" s="10">
        <f t="shared" si="33"/>
        <v>5.6006944447290152E-2</v>
      </c>
      <c r="O576" s="13">
        <f t="shared" si="34"/>
        <v>5.6006944447290152E-2</v>
      </c>
      <c r="P576" s="12">
        <f t="shared" si="35"/>
        <v>0.7330000000000001</v>
      </c>
    </row>
    <row r="577" spans="1:16" x14ac:dyDescent="0.25">
      <c r="A577" t="s">
        <v>18</v>
      </c>
      <c r="B577">
        <v>25</v>
      </c>
      <c r="C577" t="s">
        <v>19</v>
      </c>
      <c r="D577" t="s">
        <v>20</v>
      </c>
      <c r="E577" s="23">
        <v>35900</v>
      </c>
      <c r="F577" t="s">
        <v>21</v>
      </c>
      <c r="G577" s="10">
        <v>35696</v>
      </c>
      <c r="H577" t="s">
        <v>21</v>
      </c>
      <c r="I577" s="11">
        <v>44584.42591435185</v>
      </c>
      <c r="J577" s="11">
        <v>44584.472638888888</v>
      </c>
      <c r="K577" s="8">
        <v>0.1421</v>
      </c>
      <c r="L577" t="s">
        <v>639</v>
      </c>
      <c r="M577" s="12">
        <f t="shared" si="32"/>
        <v>1.421</v>
      </c>
      <c r="N577" s="10">
        <f t="shared" si="33"/>
        <v>4.6724537038244307E-2</v>
      </c>
      <c r="O577" s="13">
        <f t="shared" si="34"/>
        <v>4.6724537038244307E-2</v>
      </c>
      <c r="P577" s="12">
        <f t="shared" si="35"/>
        <v>1.421</v>
      </c>
    </row>
    <row r="578" spans="1:16" x14ac:dyDescent="0.25">
      <c r="A578" t="s">
        <v>18</v>
      </c>
      <c r="B578">
        <v>25</v>
      </c>
      <c r="C578" t="s">
        <v>19</v>
      </c>
      <c r="D578" t="s">
        <v>20</v>
      </c>
      <c r="E578" s="23">
        <v>36000</v>
      </c>
      <c r="F578" t="s">
        <v>21</v>
      </c>
      <c r="G578" s="10">
        <v>35695</v>
      </c>
      <c r="H578" t="s">
        <v>21</v>
      </c>
      <c r="I578" s="11">
        <v>44584.436053240737</v>
      </c>
      <c r="J578" s="11">
        <v>44584.472638888888</v>
      </c>
      <c r="K578" s="8">
        <v>0.21179999999999999</v>
      </c>
      <c r="L578" t="s">
        <v>640</v>
      </c>
      <c r="M578" s="12">
        <f t="shared" ref="M578:M641" si="36">$S$3*K578</f>
        <v>2.1179999999999999</v>
      </c>
      <c r="N578" s="10">
        <f t="shared" ref="N578:N641" si="37">J578-I578</f>
        <v>3.6585648151230998E-2</v>
      </c>
      <c r="O578" s="13">
        <f t="shared" ref="O578:O641" si="38">J578-I578</f>
        <v>3.6585648151230998E-2</v>
      </c>
      <c r="P578" s="12">
        <f t="shared" ref="P578:P641" si="39">M578/B578*$R$3</f>
        <v>2.1179999999999999</v>
      </c>
    </row>
    <row r="579" spans="1:16" x14ac:dyDescent="0.25">
      <c r="A579" t="s">
        <v>18</v>
      </c>
      <c r="B579">
        <v>25</v>
      </c>
      <c r="C579" t="s">
        <v>19</v>
      </c>
      <c r="D579" t="s">
        <v>20</v>
      </c>
      <c r="E579" s="23">
        <v>36100</v>
      </c>
      <c r="F579" t="s">
        <v>21</v>
      </c>
      <c r="G579" s="10">
        <v>35691</v>
      </c>
      <c r="H579" t="s">
        <v>21</v>
      </c>
      <c r="I579" s="11">
        <v>44584.437962962962</v>
      </c>
      <c r="J579" s="11">
        <v>44584.472638888888</v>
      </c>
      <c r="K579" s="8">
        <v>0.28320000000000001</v>
      </c>
      <c r="L579" t="s">
        <v>641</v>
      </c>
      <c r="M579" s="12">
        <f t="shared" si="36"/>
        <v>2.8319999999999999</v>
      </c>
      <c r="N579" s="10">
        <f t="shared" si="37"/>
        <v>3.4675925926421769E-2</v>
      </c>
      <c r="O579" s="13">
        <f t="shared" si="38"/>
        <v>3.4675925926421769E-2</v>
      </c>
      <c r="P579" s="12">
        <f t="shared" si="39"/>
        <v>2.8319999999999999</v>
      </c>
    </row>
    <row r="580" spans="1:16" x14ac:dyDescent="0.25">
      <c r="A580" t="s">
        <v>18</v>
      </c>
      <c r="B580">
        <v>25</v>
      </c>
      <c r="C580" t="s">
        <v>19</v>
      </c>
      <c r="D580" t="s">
        <v>20</v>
      </c>
      <c r="E580" s="23">
        <v>35826</v>
      </c>
      <c r="F580" t="s">
        <v>21</v>
      </c>
      <c r="G580" s="10">
        <v>35811.5</v>
      </c>
      <c r="H580" t="s">
        <v>21</v>
      </c>
      <c r="I580" s="11">
        <v>44584.492349537039</v>
      </c>
      <c r="J580" s="11">
        <v>44584.512303240743</v>
      </c>
      <c r="K580" s="8">
        <v>1.01E-2</v>
      </c>
      <c r="L580" t="s">
        <v>642</v>
      </c>
      <c r="M580" s="12">
        <f t="shared" si="36"/>
        <v>0.10099999999999999</v>
      </c>
      <c r="N580" s="10">
        <f t="shared" si="37"/>
        <v>1.9953703704231884E-2</v>
      </c>
      <c r="O580" s="13">
        <f t="shared" si="38"/>
        <v>1.9953703704231884E-2</v>
      </c>
      <c r="P580" s="12">
        <f t="shared" si="39"/>
        <v>0.10099999999999998</v>
      </c>
    </row>
    <row r="581" spans="1:16" x14ac:dyDescent="0.25">
      <c r="A581" t="s">
        <v>18</v>
      </c>
      <c r="B581">
        <v>25</v>
      </c>
      <c r="C581" t="s">
        <v>19</v>
      </c>
      <c r="D581" t="s">
        <v>20</v>
      </c>
      <c r="E581" s="23">
        <v>35900</v>
      </c>
      <c r="F581" t="s">
        <v>21</v>
      </c>
      <c r="G581" s="10">
        <v>35811.5</v>
      </c>
      <c r="H581" t="s">
        <v>21</v>
      </c>
      <c r="I581" s="11">
        <v>44584.499224537038</v>
      </c>
      <c r="J581" s="11">
        <v>44584.512303240743</v>
      </c>
      <c r="K581" s="8">
        <v>6.1600000000000002E-2</v>
      </c>
      <c r="L581">
        <v>8.69100109461168E+17</v>
      </c>
      <c r="M581" s="12">
        <f t="shared" si="36"/>
        <v>0.61599999999999999</v>
      </c>
      <c r="N581" s="10">
        <f t="shared" si="37"/>
        <v>1.3078703705104999E-2</v>
      </c>
      <c r="O581" s="13">
        <f t="shared" si="38"/>
        <v>1.3078703705104999E-2</v>
      </c>
      <c r="P581" s="12">
        <f t="shared" si="39"/>
        <v>0.61599999999999999</v>
      </c>
    </row>
    <row r="582" spans="1:16" x14ac:dyDescent="0.25">
      <c r="A582" t="s">
        <v>18</v>
      </c>
      <c r="B582">
        <v>25</v>
      </c>
      <c r="C582" t="s">
        <v>19</v>
      </c>
      <c r="D582" t="s">
        <v>20</v>
      </c>
      <c r="E582" s="23">
        <v>35730.5</v>
      </c>
      <c r="F582" t="s">
        <v>21</v>
      </c>
      <c r="G582" s="10">
        <v>35623.199999999997</v>
      </c>
      <c r="H582" t="s">
        <v>21</v>
      </c>
      <c r="I582" s="11">
        <v>44584.519976851851</v>
      </c>
      <c r="J582" s="11">
        <v>44584.549270833333</v>
      </c>
      <c r="K582" s="8">
        <v>7.51E-2</v>
      </c>
      <c r="L582" t="s">
        <v>643</v>
      </c>
      <c r="M582" s="12">
        <f t="shared" si="36"/>
        <v>0.751</v>
      </c>
      <c r="N582" s="10">
        <f t="shared" si="37"/>
        <v>2.9293981482624076E-2</v>
      </c>
      <c r="O582" s="13">
        <f t="shared" si="38"/>
        <v>2.9293981482624076E-2</v>
      </c>
      <c r="P582" s="12">
        <f t="shared" si="39"/>
        <v>0.751</v>
      </c>
    </row>
    <row r="583" spans="1:16" x14ac:dyDescent="0.25">
      <c r="A583" t="s">
        <v>18</v>
      </c>
      <c r="B583">
        <v>25</v>
      </c>
      <c r="C583" t="s">
        <v>19</v>
      </c>
      <c r="D583" t="s">
        <v>20</v>
      </c>
      <c r="E583" s="23">
        <v>36338.300000000003</v>
      </c>
      <c r="F583" t="s">
        <v>21</v>
      </c>
      <c r="G583" s="10">
        <v>36211</v>
      </c>
      <c r="H583" t="s">
        <v>21</v>
      </c>
      <c r="I583" s="11">
        <v>44585.020567129628</v>
      </c>
      <c r="J583" s="11">
        <v>44585.022106481483</v>
      </c>
      <c r="K583" s="8">
        <v>8.7599999999999997E-2</v>
      </c>
      <c r="L583" t="s">
        <v>644</v>
      </c>
      <c r="M583" s="12">
        <f t="shared" si="36"/>
        <v>0.876</v>
      </c>
      <c r="N583" s="10">
        <f t="shared" si="37"/>
        <v>1.5393518551718444E-3</v>
      </c>
      <c r="O583" s="13">
        <f t="shared" si="38"/>
        <v>1.5393518551718444E-3</v>
      </c>
      <c r="P583" s="12">
        <f t="shared" si="39"/>
        <v>0.876</v>
      </c>
    </row>
    <row r="584" spans="1:16" x14ac:dyDescent="0.25">
      <c r="A584" t="s">
        <v>18</v>
      </c>
      <c r="B584">
        <v>25</v>
      </c>
      <c r="C584" t="s">
        <v>19</v>
      </c>
      <c r="D584" t="s">
        <v>20</v>
      </c>
      <c r="E584" s="23">
        <v>36277.5</v>
      </c>
      <c r="F584" t="s">
        <v>21</v>
      </c>
      <c r="G584" s="10">
        <v>36155</v>
      </c>
      <c r="H584" t="s">
        <v>21</v>
      </c>
      <c r="I584" s="11">
        <v>44585.035439814812</v>
      </c>
      <c r="J584" s="11">
        <v>44585.043645833335</v>
      </c>
      <c r="K584" s="8">
        <v>8.4399999999999989E-2</v>
      </c>
      <c r="L584" t="s">
        <v>645</v>
      </c>
      <c r="M584" s="12">
        <f t="shared" si="36"/>
        <v>0.84399999999999986</v>
      </c>
      <c r="N584" s="10">
        <f t="shared" si="37"/>
        <v>8.2060185231966898E-3</v>
      </c>
      <c r="O584" s="13">
        <f t="shared" si="38"/>
        <v>8.2060185231966898E-3</v>
      </c>
      <c r="P584" s="12">
        <f t="shared" si="39"/>
        <v>0.84399999999999975</v>
      </c>
    </row>
    <row r="585" spans="1:16" x14ac:dyDescent="0.25">
      <c r="A585" t="s">
        <v>18</v>
      </c>
      <c r="B585">
        <v>25</v>
      </c>
      <c r="C585" t="s">
        <v>19</v>
      </c>
      <c r="D585" t="s">
        <v>20</v>
      </c>
      <c r="E585" s="23">
        <v>35997.5</v>
      </c>
      <c r="F585" t="s">
        <v>21</v>
      </c>
      <c r="G585" s="10">
        <v>35848.699999999997</v>
      </c>
      <c r="H585" t="s">
        <v>21</v>
      </c>
      <c r="I585" s="11">
        <v>44585.050185185188</v>
      </c>
      <c r="J585" s="11">
        <v>44585.061608796299</v>
      </c>
      <c r="K585" s="8">
        <v>0.10339999999999999</v>
      </c>
      <c r="L585" t="s">
        <v>646</v>
      </c>
      <c r="M585" s="12">
        <f t="shared" si="36"/>
        <v>1.0339999999999998</v>
      </c>
      <c r="N585" s="10">
        <f t="shared" si="37"/>
        <v>1.1423611111240461E-2</v>
      </c>
      <c r="O585" s="13">
        <f t="shared" si="38"/>
        <v>1.1423611111240461E-2</v>
      </c>
      <c r="P585" s="12">
        <f t="shared" si="39"/>
        <v>1.0339999999999998</v>
      </c>
    </row>
    <row r="586" spans="1:16" x14ac:dyDescent="0.25">
      <c r="A586" t="s">
        <v>18</v>
      </c>
      <c r="B586">
        <v>25</v>
      </c>
      <c r="C586" t="s">
        <v>19</v>
      </c>
      <c r="D586" t="s">
        <v>20</v>
      </c>
      <c r="E586" s="23">
        <v>35825.5</v>
      </c>
      <c r="F586" t="s">
        <v>21</v>
      </c>
      <c r="G586" s="10">
        <v>35794</v>
      </c>
      <c r="H586" t="s">
        <v>21</v>
      </c>
      <c r="I586" s="11">
        <v>44585.071851851855</v>
      </c>
      <c r="J586" s="11">
        <v>44585.104363425926</v>
      </c>
      <c r="K586" s="8">
        <v>2.2000000000000002E-2</v>
      </c>
      <c r="L586" t="s">
        <v>647</v>
      </c>
      <c r="M586" s="12">
        <f t="shared" si="36"/>
        <v>0.22000000000000003</v>
      </c>
      <c r="N586" s="10">
        <f t="shared" si="37"/>
        <v>3.2511574070667848E-2</v>
      </c>
      <c r="O586" s="13">
        <f t="shared" si="38"/>
        <v>3.2511574070667848E-2</v>
      </c>
      <c r="P586" s="12">
        <f t="shared" si="39"/>
        <v>0.22</v>
      </c>
    </row>
    <row r="587" spans="1:16" x14ac:dyDescent="0.25">
      <c r="A587" t="s">
        <v>18</v>
      </c>
      <c r="B587">
        <v>25</v>
      </c>
      <c r="C587" t="s">
        <v>19</v>
      </c>
      <c r="D587" t="s">
        <v>20</v>
      </c>
      <c r="E587" s="23">
        <v>35900</v>
      </c>
      <c r="F587" t="s">
        <v>21</v>
      </c>
      <c r="G587" s="10">
        <v>35794</v>
      </c>
      <c r="H587" t="s">
        <v>21</v>
      </c>
      <c r="I587" s="11">
        <v>44585.074583333335</v>
      </c>
      <c r="J587" s="11">
        <v>44585.104363425926</v>
      </c>
      <c r="K587" s="8">
        <v>7.3800000000000004E-2</v>
      </c>
      <c r="L587" t="s">
        <v>648</v>
      </c>
      <c r="M587" s="12">
        <f t="shared" si="36"/>
        <v>0.73799999999999999</v>
      </c>
      <c r="N587" s="10">
        <f t="shared" si="37"/>
        <v>2.9780092590954155E-2</v>
      </c>
      <c r="O587" s="13">
        <f t="shared" si="38"/>
        <v>2.9780092590954155E-2</v>
      </c>
      <c r="P587" s="12">
        <f t="shared" si="39"/>
        <v>0.73799999999999999</v>
      </c>
    </row>
    <row r="588" spans="1:16" x14ac:dyDescent="0.25">
      <c r="A588" t="s">
        <v>18</v>
      </c>
      <c r="B588">
        <v>25</v>
      </c>
      <c r="C588" t="s">
        <v>19</v>
      </c>
      <c r="D588" t="s">
        <v>20</v>
      </c>
      <c r="E588" s="23">
        <v>36000</v>
      </c>
      <c r="F588" t="s">
        <v>21</v>
      </c>
      <c r="G588" s="10">
        <v>35794</v>
      </c>
      <c r="H588" t="s">
        <v>21</v>
      </c>
      <c r="I588" s="11">
        <v>44585.096400462964</v>
      </c>
      <c r="J588" s="11">
        <v>44585.104363425926</v>
      </c>
      <c r="K588" s="8">
        <v>0.1431</v>
      </c>
      <c r="L588" t="s">
        <v>649</v>
      </c>
      <c r="M588" s="12">
        <f t="shared" si="36"/>
        <v>1.431</v>
      </c>
      <c r="N588" s="10">
        <f t="shared" si="37"/>
        <v>7.962962961755693E-3</v>
      </c>
      <c r="O588" s="13">
        <f t="shared" si="38"/>
        <v>7.962962961755693E-3</v>
      </c>
      <c r="P588" s="12">
        <f t="shared" si="39"/>
        <v>1.431</v>
      </c>
    </row>
    <row r="589" spans="1:16" x14ac:dyDescent="0.25">
      <c r="A589" t="s">
        <v>18</v>
      </c>
      <c r="B589">
        <v>25</v>
      </c>
      <c r="C589" t="s">
        <v>19</v>
      </c>
      <c r="D589" t="s">
        <v>20</v>
      </c>
      <c r="E589" s="23">
        <v>35638.5</v>
      </c>
      <c r="F589" t="s">
        <v>21</v>
      </c>
      <c r="G589" s="10">
        <v>35366.5</v>
      </c>
      <c r="H589" t="s">
        <v>21</v>
      </c>
      <c r="I589" s="11">
        <v>44585.122314814813</v>
      </c>
      <c r="J589" s="11">
        <v>44585.155324074076</v>
      </c>
      <c r="K589" s="8">
        <v>0.19079999999999997</v>
      </c>
      <c r="L589" t="s">
        <v>650</v>
      </c>
      <c r="M589" s="12">
        <f t="shared" si="36"/>
        <v>1.9079999999999997</v>
      </c>
      <c r="N589" s="10">
        <f t="shared" si="37"/>
        <v>3.3009259263053536E-2</v>
      </c>
      <c r="O589" s="13">
        <f t="shared" si="38"/>
        <v>3.3009259263053536E-2</v>
      </c>
      <c r="P589" s="12">
        <f t="shared" si="39"/>
        <v>1.9079999999999997</v>
      </c>
    </row>
    <row r="590" spans="1:16" x14ac:dyDescent="0.25">
      <c r="A590" t="s">
        <v>18</v>
      </c>
      <c r="B590">
        <v>25</v>
      </c>
      <c r="C590" t="s">
        <v>19</v>
      </c>
      <c r="D590" t="s">
        <v>20</v>
      </c>
      <c r="E590" s="23">
        <v>35347.5</v>
      </c>
      <c r="F590" t="s">
        <v>21</v>
      </c>
      <c r="G590" s="10">
        <v>35270.199999999997</v>
      </c>
      <c r="H590" t="s">
        <v>21</v>
      </c>
      <c r="I590" s="11">
        <v>44585.228437500002</v>
      </c>
      <c r="J590" s="11">
        <v>44585.235810185186</v>
      </c>
      <c r="K590" s="8">
        <v>5.4699999999999999E-2</v>
      </c>
      <c r="L590">
        <v>8.6936436517998502E+17</v>
      </c>
      <c r="M590" s="12">
        <f t="shared" si="36"/>
        <v>0.54699999999999993</v>
      </c>
      <c r="N590" s="10">
        <f t="shared" si="37"/>
        <v>7.3726851842366159E-3</v>
      </c>
      <c r="O590" s="13">
        <f t="shared" si="38"/>
        <v>7.3726851842366159E-3</v>
      </c>
      <c r="P590" s="12">
        <f t="shared" si="39"/>
        <v>0.54699999999999993</v>
      </c>
    </row>
    <row r="591" spans="1:16" x14ac:dyDescent="0.25">
      <c r="A591" t="s">
        <v>18</v>
      </c>
      <c r="B591">
        <v>25</v>
      </c>
      <c r="C591" t="s">
        <v>19</v>
      </c>
      <c r="D591" t="s">
        <v>20</v>
      </c>
      <c r="E591" s="23">
        <v>35211</v>
      </c>
      <c r="F591" t="s">
        <v>21</v>
      </c>
      <c r="G591" s="10">
        <v>35143.800000000003</v>
      </c>
      <c r="H591" t="s">
        <v>21</v>
      </c>
      <c r="I591" s="11">
        <v>44585.337534722225</v>
      </c>
      <c r="J591" s="11">
        <v>44585.343819444446</v>
      </c>
      <c r="K591" s="8">
        <v>4.7800000000000002E-2</v>
      </c>
      <c r="L591" t="s">
        <v>651</v>
      </c>
      <c r="M591" s="12">
        <f t="shared" si="36"/>
        <v>0.47800000000000004</v>
      </c>
      <c r="N591" s="10">
        <f t="shared" si="37"/>
        <v>6.284722221607808E-3</v>
      </c>
      <c r="O591" s="13">
        <f t="shared" si="38"/>
        <v>6.284722221607808E-3</v>
      </c>
      <c r="P591" s="12">
        <f t="shared" si="39"/>
        <v>0.47800000000000004</v>
      </c>
    </row>
    <row r="592" spans="1:16" x14ac:dyDescent="0.25">
      <c r="A592" t="s">
        <v>18</v>
      </c>
      <c r="B592">
        <v>25</v>
      </c>
      <c r="C592" t="s">
        <v>19</v>
      </c>
      <c r="D592" t="s">
        <v>20</v>
      </c>
      <c r="E592" s="23">
        <v>34962.5</v>
      </c>
      <c r="F592" t="s">
        <v>21</v>
      </c>
      <c r="G592" s="10">
        <v>34865.5</v>
      </c>
      <c r="H592" t="s">
        <v>21</v>
      </c>
      <c r="I592" s="11">
        <v>44585.370092592595</v>
      </c>
      <c r="J592" s="11">
        <v>44585.374062499999</v>
      </c>
      <c r="K592" s="8">
        <v>6.9400000000000003E-2</v>
      </c>
      <c r="L592" t="s">
        <v>652</v>
      </c>
      <c r="M592" s="12">
        <f t="shared" si="36"/>
        <v>0.69400000000000006</v>
      </c>
      <c r="N592" s="10">
        <f t="shared" si="37"/>
        <v>3.9699074040981941E-3</v>
      </c>
      <c r="O592" s="13">
        <f t="shared" si="38"/>
        <v>3.9699074040981941E-3</v>
      </c>
      <c r="P592" s="12">
        <f t="shared" si="39"/>
        <v>0.69400000000000006</v>
      </c>
    </row>
    <row r="593" spans="1:16" x14ac:dyDescent="0.25">
      <c r="A593" t="s">
        <v>18</v>
      </c>
      <c r="B593">
        <v>25</v>
      </c>
      <c r="C593" t="s">
        <v>19</v>
      </c>
      <c r="D593" t="s">
        <v>20</v>
      </c>
      <c r="E593" s="23">
        <v>34977</v>
      </c>
      <c r="F593" t="s">
        <v>21</v>
      </c>
      <c r="G593" s="10">
        <v>34818.6</v>
      </c>
      <c r="H593" t="s">
        <v>21</v>
      </c>
      <c r="I593" s="11">
        <v>44585.384108796294</v>
      </c>
      <c r="J593" s="11">
        <v>44585.406990740739</v>
      </c>
      <c r="K593" s="8">
        <v>0.11320000000000001</v>
      </c>
      <c r="L593" t="s">
        <v>653</v>
      </c>
      <c r="M593" s="12">
        <f t="shared" si="36"/>
        <v>1.1320000000000001</v>
      </c>
      <c r="N593" s="10">
        <f t="shared" si="37"/>
        <v>2.2881944445543922E-2</v>
      </c>
      <c r="O593" s="13">
        <f t="shared" si="38"/>
        <v>2.2881944445543922E-2</v>
      </c>
      <c r="P593" s="12">
        <f t="shared" si="39"/>
        <v>1.1320000000000001</v>
      </c>
    </row>
    <row r="594" spans="1:16" x14ac:dyDescent="0.25">
      <c r="A594" t="s">
        <v>18</v>
      </c>
      <c r="B594">
        <v>25</v>
      </c>
      <c r="C594" t="s">
        <v>19</v>
      </c>
      <c r="D594" t="s">
        <v>20</v>
      </c>
      <c r="E594" s="23">
        <v>35100</v>
      </c>
      <c r="F594" t="s">
        <v>21</v>
      </c>
      <c r="G594" s="10">
        <v>34818.5</v>
      </c>
      <c r="H594" t="s">
        <v>21</v>
      </c>
      <c r="I594" s="11">
        <v>44585.386400462965</v>
      </c>
      <c r="J594" s="11">
        <v>44585.406990740739</v>
      </c>
      <c r="K594" s="8">
        <v>0.20050000000000001</v>
      </c>
      <c r="L594" t="s">
        <v>654</v>
      </c>
      <c r="M594" s="12">
        <f t="shared" si="36"/>
        <v>2.0049999999999999</v>
      </c>
      <c r="N594" s="10">
        <f t="shared" si="37"/>
        <v>2.0590277774317656E-2</v>
      </c>
      <c r="O594" s="13">
        <f t="shared" si="38"/>
        <v>2.0590277774317656E-2</v>
      </c>
      <c r="P594" s="12">
        <f t="shared" si="39"/>
        <v>2.0049999999999999</v>
      </c>
    </row>
    <row r="595" spans="1:16" x14ac:dyDescent="0.25">
      <c r="A595" t="s">
        <v>18</v>
      </c>
      <c r="B595">
        <v>25</v>
      </c>
      <c r="C595" t="s">
        <v>19</v>
      </c>
      <c r="D595" t="s">
        <v>20</v>
      </c>
      <c r="E595" s="23">
        <v>35200</v>
      </c>
      <c r="F595" t="s">
        <v>21</v>
      </c>
      <c r="G595" s="10">
        <v>34822</v>
      </c>
      <c r="H595" t="s">
        <v>21</v>
      </c>
      <c r="I595" s="11">
        <v>44585.39744212963</v>
      </c>
      <c r="J595" s="11">
        <v>44585.406990740739</v>
      </c>
      <c r="K595" s="8">
        <v>0.26850000000000002</v>
      </c>
      <c r="L595" t="s">
        <v>655</v>
      </c>
      <c r="M595" s="12">
        <f t="shared" si="36"/>
        <v>2.6850000000000001</v>
      </c>
      <c r="N595" s="10">
        <f t="shared" si="37"/>
        <v>9.5486111094942316E-3</v>
      </c>
      <c r="O595" s="13">
        <f t="shared" si="38"/>
        <v>9.5486111094942316E-3</v>
      </c>
      <c r="P595" s="12">
        <f t="shared" si="39"/>
        <v>2.6850000000000001</v>
      </c>
    </row>
    <row r="596" spans="1:16" x14ac:dyDescent="0.25">
      <c r="A596" t="s">
        <v>18</v>
      </c>
      <c r="B596">
        <v>25</v>
      </c>
      <c r="C596" t="s">
        <v>19</v>
      </c>
      <c r="D596" t="s">
        <v>20</v>
      </c>
      <c r="E596" s="23">
        <v>33347</v>
      </c>
      <c r="F596" t="s">
        <v>21</v>
      </c>
      <c r="G596" s="10">
        <v>33572.5</v>
      </c>
      <c r="H596" t="s">
        <v>21</v>
      </c>
      <c r="I596" s="11">
        <v>44585.506018518521</v>
      </c>
      <c r="J596" s="11">
        <v>44585.553240740737</v>
      </c>
      <c r="K596" s="8">
        <v>-0.1691</v>
      </c>
      <c r="L596" t="s">
        <v>656</v>
      </c>
      <c r="M596" s="12">
        <f t="shared" si="36"/>
        <v>-1.6910000000000001</v>
      </c>
      <c r="N596" s="10">
        <f t="shared" si="37"/>
        <v>4.722222221607808E-2</v>
      </c>
      <c r="O596" s="13">
        <f t="shared" si="38"/>
        <v>4.722222221607808E-2</v>
      </c>
      <c r="P596" s="12">
        <f t="shared" si="39"/>
        <v>-1.6910000000000001</v>
      </c>
    </row>
    <row r="597" spans="1:16" x14ac:dyDescent="0.25">
      <c r="A597" t="s">
        <v>18</v>
      </c>
      <c r="B597">
        <v>25</v>
      </c>
      <c r="C597" t="s">
        <v>19</v>
      </c>
      <c r="D597" t="s">
        <v>20</v>
      </c>
      <c r="E597" s="23">
        <v>33500</v>
      </c>
      <c r="F597" t="s">
        <v>21</v>
      </c>
      <c r="G597" s="10">
        <v>33572.5</v>
      </c>
      <c r="H597" t="s">
        <v>21</v>
      </c>
      <c r="I597" s="11">
        <v>44585.507314814815</v>
      </c>
      <c r="J597" s="11">
        <v>44585.553240740737</v>
      </c>
      <c r="K597" s="8">
        <v>-5.4100000000000002E-2</v>
      </c>
      <c r="L597" t="s">
        <v>657</v>
      </c>
      <c r="M597" s="12">
        <f t="shared" si="36"/>
        <v>-0.54100000000000004</v>
      </c>
      <c r="N597" s="10">
        <f t="shared" si="37"/>
        <v>4.5925925922347233E-2</v>
      </c>
      <c r="O597" s="13">
        <f t="shared" si="38"/>
        <v>4.5925925922347233E-2</v>
      </c>
      <c r="P597" s="12">
        <f t="shared" si="39"/>
        <v>-0.54100000000000004</v>
      </c>
    </row>
    <row r="598" spans="1:16" x14ac:dyDescent="0.25">
      <c r="A598" t="s">
        <v>18</v>
      </c>
      <c r="B598">
        <v>25</v>
      </c>
      <c r="C598" t="s">
        <v>19</v>
      </c>
      <c r="D598" t="s">
        <v>20</v>
      </c>
      <c r="E598" s="23">
        <v>33600</v>
      </c>
      <c r="F598" t="s">
        <v>21</v>
      </c>
      <c r="G598" s="10">
        <v>33572.5</v>
      </c>
      <c r="H598" t="s">
        <v>21</v>
      </c>
      <c r="I598" s="11">
        <v>44585.507557870369</v>
      </c>
      <c r="J598" s="11">
        <v>44585.553240740737</v>
      </c>
      <c r="K598" s="8">
        <v>2.0499999999999997E-2</v>
      </c>
      <c r="L598">
        <v>8.6946551853426995E+17</v>
      </c>
      <c r="M598" s="12">
        <f t="shared" si="36"/>
        <v>0.20499999999999996</v>
      </c>
      <c r="N598" s="10">
        <f t="shared" si="37"/>
        <v>4.5682870368182193E-2</v>
      </c>
      <c r="O598" s="13">
        <f t="shared" si="38"/>
        <v>4.5682870368182193E-2</v>
      </c>
      <c r="P598" s="12">
        <f t="shared" si="39"/>
        <v>0.20499999999999996</v>
      </c>
    </row>
    <row r="599" spans="1:16" x14ac:dyDescent="0.25">
      <c r="A599" t="s">
        <v>18</v>
      </c>
      <c r="B599">
        <v>25</v>
      </c>
      <c r="C599" t="s">
        <v>19</v>
      </c>
      <c r="D599" t="s">
        <v>20</v>
      </c>
      <c r="E599" s="23">
        <v>33700</v>
      </c>
      <c r="F599" t="s">
        <v>21</v>
      </c>
      <c r="G599" s="10">
        <v>33572.5</v>
      </c>
      <c r="H599" t="s">
        <v>21</v>
      </c>
      <c r="I599" s="11">
        <v>44585.507870370369</v>
      </c>
      <c r="J599" s="11">
        <v>44585.553240740737</v>
      </c>
      <c r="K599" s="8">
        <v>9.4600000000000004E-2</v>
      </c>
      <c r="L599" t="s">
        <v>658</v>
      </c>
      <c r="M599" s="12">
        <f t="shared" si="36"/>
        <v>0.94600000000000006</v>
      </c>
      <c r="N599" s="10">
        <f t="shared" si="37"/>
        <v>4.5370370367891155E-2</v>
      </c>
      <c r="O599" s="13">
        <f t="shared" si="38"/>
        <v>4.5370370367891155E-2</v>
      </c>
      <c r="P599" s="12">
        <f t="shared" si="39"/>
        <v>0.94600000000000017</v>
      </c>
    </row>
    <row r="600" spans="1:16" x14ac:dyDescent="0.25">
      <c r="A600" t="s">
        <v>18</v>
      </c>
      <c r="B600">
        <v>25</v>
      </c>
      <c r="C600" t="s">
        <v>19</v>
      </c>
      <c r="D600" t="s">
        <v>20</v>
      </c>
      <c r="E600" s="23">
        <v>33800</v>
      </c>
      <c r="F600" t="s">
        <v>21</v>
      </c>
      <c r="G600" s="10">
        <v>33572.5</v>
      </c>
      <c r="H600" t="s">
        <v>21</v>
      </c>
      <c r="I600" s="11">
        <v>44585.50922453704</v>
      </c>
      <c r="J600" s="11">
        <v>44585.553240740737</v>
      </c>
      <c r="K600" s="8">
        <v>0.16829999999999998</v>
      </c>
      <c r="L600" t="s">
        <v>659</v>
      </c>
      <c r="M600" s="12">
        <f t="shared" si="36"/>
        <v>1.6829999999999998</v>
      </c>
      <c r="N600" s="10">
        <f t="shared" si="37"/>
        <v>4.4016203697538003E-2</v>
      </c>
      <c r="O600" s="13">
        <f t="shared" si="38"/>
        <v>4.4016203697538003E-2</v>
      </c>
      <c r="P600" s="12">
        <f t="shared" si="39"/>
        <v>1.6829999999999998</v>
      </c>
    </row>
    <row r="601" spans="1:16" x14ac:dyDescent="0.25">
      <c r="A601" t="s">
        <v>18</v>
      </c>
      <c r="B601">
        <v>25</v>
      </c>
      <c r="C601" t="s">
        <v>19</v>
      </c>
      <c r="D601" t="s">
        <v>20</v>
      </c>
      <c r="E601" s="23">
        <v>33900</v>
      </c>
      <c r="F601" t="s">
        <v>21</v>
      </c>
      <c r="G601" s="10">
        <v>33572.5</v>
      </c>
      <c r="H601" t="s">
        <v>21</v>
      </c>
      <c r="I601" s="11">
        <v>44585.511041666665</v>
      </c>
      <c r="J601" s="11">
        <v>44585.553240740737</v>
      </c>
      <c r="K601" s="8">
        <v>0.24149999999999999</v>
      </c>
      <c r="L601" t="s">
        <v>660</v>
      </c>
      <c r="M601" s="12">
        <f t="shared" si="36"/>
        <v>2.415</v>
      </c>
      <c r="N601" s="10">
        <f t="shared" si="37"/>
        <v>4.2199074072414078E-2</v>
      </c>
      <c r="O601" s="13">
        <f t="shared" si="38"/>
        <v>4.2199074072414078E-2</v>
      </c>
      <c r="P601" s="12">
        <f t="shared" si="39"/>
        <v>2.415</v>
      </c>
    </row>
    <row r="602" spans="1:16" x14ac:dyDescent="0.25">
      <c r="A602" t="s">
        <v>18</v>
      </c>
      <c r="B602">
        <v>25</v>
      </c>
      <c r="C602" t="s">
        <v>19</v>
      </c>
      <c r="D602" t="s">
        <v>20</v>
      </c>
      <c r="E602" s="23">
        <v>34000</v>
      </c>
      <c r="F602" t="s">
        <v>21</v>
      </c>
      <c r="G602" s="10">
        <v>33572.5</v>
      </c>
      <c r="H602" t="s">
        <v>21</v>
      </c>
      <c r="I602" s="11">
        <v>44585.511423611111</v>
      </c>
      <c r="J602" s="11">
        <v>44585.553240740737</v>
      </c>
      <c r="K602" s="8">
        <v>0.31430000000000002</v>
      </c>
      <c r="L602" t="s">
        <v>661</v>
      </c>
      <c r="M602" s="12">
        <f t="shared" si="36"/>
        <v>3.1430000000000002</v>
      </c>
      <c r="N602" s="10">
        <f t="shared" si="37"/>
        <v>4.181712962599704E-2</v>
      </c>
      <c r="O602" s="13">
        <f t="shared" si="38"/>
        <v>4.181712962599704E-2</v>
      </c>
      <c r="P602" s="12">
        <f t="shared" si="39"/>
        <v>3.1429999999999998</v>
      </c>
    </row>
    <row r="603" spans="1:16" x14ac:dyDescent="0.25">
      <c r="A603" t="s">
        <v>18</v>
      </c>
      <c r="B603">
        <v>25</v>
      </c>
      <c r="C603" t="s">
        <v>19</v>
      </c>
      <c r="D603" t="s">
        <v>20</v>
      </c>
      <c r="E603" s="23">
        <v>35975.5</v>
      </c>
      <c r="F603" t="s">
        <v>21</v>
      </c>
      <c r="G603" s="10">
        <v>36491.5</v>
      </c>
      <c r="H603" t="s">
        <v>21</v>
      </c>
      <c r="I603" s="11">
        <v>44585.879120370373</v>
      </c>
      <c r="J603" s="11">
        <v>44586.057430555556</v>
      </c>
      <c r="K603" s="8">
        <v>-0.35859999999999997</v>
      </c>
      <c r="L603" t="s">
        <v>662</v>
      </c>
      <c r="M603" s="12">
        <f t="shared" si="36"/>
        <v>-3.5859999999999999</v>
      </c>
      <c r="N603" s="10">
        <f t="shared" si="37"/>
        <v>0.1783101851833635</v>
      </c>
      <c r="O603" s="13">
        <f t="shared" si="38"/>
        <v>0.1783101851833635</v>
      </c>
      <c r="P603" s="12">
        <f t="shared" si="39"/>
        <v>-3.5859999999999994</v>
      </c>
    </row>
    <row r="604" spans="1:16" x14ac:dyDescent="0.25">
      <c r="A604" t="s">
        <v>18</v>
      </c>
      <c r="B604">
        <v>25</v>
      </c>
      <c r="C604" t="s">
        <v>19</v>
      </c>
      <c r="D604" t="s">
        <v>20</v>
      </c>
      <c r="E604" s="23">
        <v>36007.5</v>
      </c>
      <c r="F604" t="s">
        <v>21</v>
      </c>
      <c r="G604" s="10">
        <v>36491.5</v>
      </c>
      <c r="H604" t="s">
        <v>21</v>
      </c>
      <c r="I604" s="11">
        <v>44585.879594907405</v>
      </c>
      <c r="J604" s="11">
        <v>44586.057430555556</v>
      </c>
      <c r="K604" s="8">
        <v>-0.33600000000000002</v>
      </c>
      <c r="L604">
        <v>8.6960033885373197E+17</v>
      </c>
      <c r="M604" s="12">
        <f t="shared" si="36"/>
        <v>-3.3600000000000003</v>
      </c>
      <c r="N604" s="10">
        <f t="shared" si="37"/>
        <v>0.17783564815181307</v>
      </c>
      <c r="O604" s="13">
        <f t="shared" si="38"/>
        <v>0.17783564815181307</v>
      </c>
      <c r="P604" s="12">
        <f t="shared" si="39"/>
        <v>-3.3600000000000003</v>
      </c>
    </row>
    <row r="605" spans="1:16" x14ac:dyDescent="0.25">
      <c r="A605" t="s">
        <v>18</v>
      </c>
      <c r="B605">
        <v>25</v>
      </c>
      <c r="C605" t="s">
        <v>19</v>
      </c>
      <c r="D605" t="s">
        <v>20</v>
      </c>
      <c r="E605" s="23">
        <v>36100</v>
      </c>
      <c r="F605" t="s">
        <v>21</v>
      </c>
      <c r="G605" s="10">
        <v>36491.5</v>
      </c>
      <c r="H605" t="s">
        <v>21</v>
      </c>
      <c r="I605" s="11">
        <v>44585.880983796298</v>
      </c>
      <c r="J605" s="11">
        <v>44586.057430555556</v>
      </c>
      <c r="K605" s="8">
        <v>-0.27110000000000001</v>
      </c>
      <c r="L605" t="s">
        <v>663</v>
      </c>
      <c r="M605" s="12">
        <f t="shared" si="36"/>
        <v>-2.7110000000000003</v>
      </c>
      <c r="N605" s="10">
        <f t="shared" si="37"/>
        <v>0.17644675925839692</v>
      </c>
      <c r="O605" s="13">
        <f t="shared" si="38"/>
        <v>0.17644675925839692</v>
      </c>
      <c r="P605" s="12">
        <f t="shared" si="39"/>
        <v>-2.7110000000000003</v>
      </c>
    </row>
    <row r="606" spans="1:16" x14ac:dyDescent="0.25">
      <c r="A606" t="s">
        <v>18</v>
      </c>
      <c r="B606">
        <v>25</v>
      </c>
      <c r="C606" t="s">
        <v>19</v>
      </c>
      <c r="D606" t="s">
        <v>20</v>
      </c>
      <c r="E606" s="23">
        <v>36200</v>
      </c>
      <c r="F606" t="s">
        <v>21</v>
      </c>
      <c r="G606" s="10">
        <v>36493</v>
      </c>
      <c r="H606" t="s">
        <v>21</v>
      </c>
      <c r="I606" s="11">
        <v>44585.882453703707</v>
      </c>
      <c r="J606" s="11">
        <v>44586.057430555556</v>
      </c>
      <c r="K606" s="8">
        <v>-0.20230000000000001</v>
      </c>
      <c r="L606" t="s">
        <v>664</v>
      </c>
      <c r="M606" s="12">
        <f t="shared" si="36"/>
        <v>-2.0230000000000001</v>
      </c>
      <c r="N606" s="10">
        <f t="shared" si="37"/>
        <v>0.17497685184935108</v>
      </c>
      <c r="O606" s="13">
        <f t="shared" si="38"/>
        <v>0.17497685184935108</v>
      </c>
      <c r="P606" s="12">
        <f t="shared" si="39"/>
        <v>-2.0230000000000001</v>
      </c>
    </row>
    <row r="607" spans="1:16" x14ac:dyDescent="0.25">
      <c r="A607" t="s">
        <v>18</v>
      </c>
      <c r="B607">
        <v>25</v>
      </c>
      <c r="C607" t="s">
        <v>19</v>
      </c>
      <c r="D607" t="s">
        <v>20</v>
      </c>
      <c r="E607" s="23">
        <v>36300</v>
      </c>
      <c r="F607" t="s">
        <v>21</v>
      </c>
      <c r="G607" s="10">
        <v>36492.5</v>
      </c>
      <c r="H607" t="s">
        <v>21</v>
      </c>
      <c r="I607" s="11">
        <v>44585.886006944442</v>
      </c>
      <c r="J607" s="11">
        <v>44586.057430555556</v>
      </c>
      <c r="K607" s="8">
        <v>-0.1326</v>
      </c>
      <c r="L607" t="s">
        <v>665</v>
      </c>
      <c r="M607" s="12">
        <f t="shared" si="36"/>
        <v>-1.3260000000000001</v>
      </c>
      <c r="N607" s="10">
        <f t="shared" si="37"/>
        <v>0.17142361111473292</v>
      </c>
      <c r="O607" s="13">
        <f t="shared" si="38"/>
        <v>0.17142361111473292</v>
      </c>
      <c r="P607" s="12">
        <f t="shared" si="39"/>
        <v>-1.3260000000000001</v>
      </c>
    </row>
    <row r="608" spans="1:16" x14ac:dyDescent="0.25">
      <c r="A608" t="s">
        <v>18</v>
      </c>
      <c r="B608">
        <v>25</v>
      </c>
      <c r="C608" t="s">
        <v>19</v>
      </c>
      <c r="D608" t="s">
        <v>20</v>
      </c>
      <c r="E608" s="23">
        <v>36600</v>
      </c>
      <c r="F608" t="s">
        <v>21</v>
      </c>
      <c r="G608" s="10">
        <v>36492.6</v>
      </c>
      <c r="H608" t="s">
        <v>21</v>
      </c>
      <c r="I608" s="11">
        <v>44585.899837962963</v>
      </c>
      <c r="J608" s="11">
        <v>44586.057430555556</v>
      </c>
      <c r="K608" s="8">
        <v>7.3399999999999993E-2</v>
      </c>
      <c r="L608" t="s">
        <v>666</v>
      </c>
      <c r="M608" s="12">
        <f t="shared" si="36"/>
        <v>0.73399999999999999</v>
      </c>
      <c r="N608" s="10">
        <f t="shared" si="37"/>
        <v>0.1575925925935735</v>
      </c>
      <c r="O608" s="13">
        <f t="shared" si="38"/>
        <v>0.1575925925935735</v>
      </c>
      <c r="P608" s="12">
        <f t="shared" si="39"/>
        <v>0.73399999999999999</v>
      </c>
    </row>
    <row r="609" spans="1:16" x14ac:dyDescent="0.25">
      <c r="A609" t="s">
        <v>18</v>
      </c>
      <c r="B609">
        <v>25</v>
      </c>
      <c r="C609" t="s">
        <v>19</v>
      </c>
      <c r="D609" t="s">
        <v>20</v>
      </c>
      <c r="E609" s="23">
        <v>36900</v>
      </c>
      <c r="F609" t="s">
        <v>21</v>
      </c>
      <c r="G609" s="10">
        <v>36492.699999999997</v>
      </c>
      <c r="H609" t="s">
        <v>21</v>
      </c>
      <c r="I609" s="11">
        <v>44585.91170138889</v>
      </c>
      <c r="J609" s="11">
        <v>44586.057430555556</v>
      </c>
      <c r="K609" s="8">
        <v>0.27600000000000002</v>
      </c>
      <c r="L609" t="s">
        <v>667</v>
      </c>
      <c r="M609" s="12">
        <f t="shared" si="36"/>
        <v>2.7600000000000002</v>
      </c>
      <c r="N609" s="10">
        <f t="shared" si="37"/>
        <v>0.14572916666656965</v>
      </c>
      <c r="O609" s="13">
        <f t="shared" si="38"/>
        <v>0.14572916666656965</v>
      </c>
      <c r="P609" s="12">
        <f t="shared" si="39"/>
        <v>2.7600000000000002</v>
      </c>
    </row>
    <row r="610" spans="1:16" x14ac:dyDescent="0.25">
      <c r="A610" t="s">
        <v>18</v>
      </c>
      <c r="B610">
        <v>25</v>
      </c>
      <c r="C610" t="s">
        <v>19</v>
      </c>
      <c r="D610" t="s">
        <v>20</v>
      </c>
      <c r="E610" s="23">
        <v>37000</v>
      </c>
      <c r="F610" t="s">
        <v>21</v>
      </c>
      <c r="G610" s="10">
        <v>36491.5</v>
      </c>
      <c r="H610" t="s">
        <v>21</v>
      </c>
      <c r="I610" s="11">
        <v>44585.911736111113</v>
      </c>
      <c r="J610" s="11">
        <v>44586.057430555556</v>
      </c>
      <c r="K610" s="8">
        <v>0.34360000000000002</v>
      </c>
      <c r="L610" t="s">
        <v>668</v>
      </c>
      <c r="M610" s="12">
        <f t="shared" si="36"/>
        <v>3.4359999999999999</v>
      </c>
      <c r="N610" s="10">
        <f t="shared" si="37"/>
        <v>0.14569444444350665</v>
      </c>
      <c r="O610" s="13">
        <f t="shared" si="38"/>
        <v>0.14569444444350665</v>
      </c>
      <c r="P610" s="12">
        <f t="shared" si="39"/>
        <v>3.4359999999999999</v>
      </c>
    </row>
    <row r="611" spans="1:16" x14ac:dyDescent="0.25">
      <c r="A611" t="s">
        <v>18</v>
      </c>
      <c r="B611">
        <v>25</v>
      </c>
      <c r="C611" t="s">
        <v>19</v>
      </c>
      <c r="D611" t="s">
        <v>20</v>
      </c>
      <c r="E611" s="23">
        <v>37300</v>
      </c>
      <c r="F611" t="s">
        <v>21</v>
      </c>
      <c r="G611" s="10">
        <v>36493</v>
      </c>
      <c r="H611" t="s">
        <v>21</v>
      </c>
      <c r="I611" s="11">
        <v>44585.914733796293</v>
      </c>
      <c r="J611" s="11">
        <v>44586.057430555556</v>
      </c>
      <c r="K611" s="8">
        <v>0.54090000000000005</v>
      </c>
      <c r="L611" t="s">
        <v>669</v>
      </c>
      <c r="M611" s="12">
        <f t="shared" si="36"/>
        <v>5.4090000000000007</v>
      </c>
      <c r="N611" s="10">
        <f t="shared" si="37"/>
        <v>0.14269675926334457</v>
      </c>
      <c r="O611" s="13">
        <f t="shared" si="38"/>
        <v>0.14269675926334457</v>
      </c>
      <c r="P611" s="12">
        <f t="shared" si="39"/>
        <v>5.4090000000000007</v>
      </c>
    </row>
    <row r="612" spans="1:16" x14ac:dyDescent="0.25">
      <c r="A612" t="s">
        <v>18</v>
      </c>
      <c r="B612">
        <v>25</v>
      </c>
      <c r="C612" t="s">
        <v>19</v>
      </c>
      <c r="D612" t="s">
        <v>20</v>
      </c>
      <c r="E612" s="23">
        <v>36510.5</v>
      </c>
      <c r="F612" t="s">
        <v>21</v>
      </c>
      <c r="G612" s="10">
        <v>36423.699999999997</v>
      </c>
      <c r="H612" t="s">
        <v>21</v>
      </c>
      <c r="I612" s="11">
        <v>44586.057893518519</v>
      </c>
      <c r="J612" s="11">
        <v>44586.060428240744</v>
      </c>
      <c r="K612" s="8">
        <v>5.9500000000000004E-2</v>
      </c>
      <c r="L612" t="s">
        <v>670</v>
      </c>
      <c r="M612" s="12">
        <f t="shared" si="36"/>
        <v>0.59500000000000008</v>
      </c>
      <c r="N612" s="10">
        <f t="shared" si="37"/>
        <v>2.534722225391306E-3</v>
      </c>
      <c r="O612" s="13">
        <f t="shared" si="38"/>
        <v>2.534722225391306E-3</v>
      </c>
      <c r="P612" s="12">
        <f t="shared" si="39"/>
        <v>0.59500000000000008</v>
      </c>
    </row>
    <row r="613" spans="1:16" x14ac:dyDescent="0.25">
      <c r="A613" t="s">
        <v>18</v>
      </c>
      <c r="B613">
        <v>25</v>
      </c>
      <c r="C613" t="s">
        <v>19</v>
      </c>
      <c r="D613" t="s">
        <v>20</v>
      </c>
      <c r="E613" s="23">
        <v>36400.5</v>
      </c>
      <c r="F613" t="s">
        <v>21</v>
      </c>
      <c r="G613" s="10">
        <v>36333.5</v>
      </c>
      <c r="H613" t="s">
        <v>21</v>
      </c>
      <c r="I613" s="11">
        <v>44586.061539351853</v>
      </c>
      <c r="J613" s="11">
        <v>44586.062928240739</v>
      </c>
      <c r="K613" s="8">
        <v>4.5999999999999999E-2</v>
      </c>
      <c r="L613" t="s">
        <v>671</v>
      </c>
      <c r="M613" s="12">
        <f t="shared" si="36"/>
        <v>0.45999999999999996</v>
      </c>
      <c r="N613" s="10">
        <f t="shared" si="37"/>
        <v>1.3888888861401938E-3</v>
      </c>
      <c r="O613" s="13">
        <f t="shared" si="38"/>
        <v>1.3888888861401938E-3</v>
      </c>
      <c r="P613" s="12">
        <f t="shared" si="39"/>
        <v>0.45999999999999996</v>
      </c>
    </row>
    <row r="614" spans="1:16" x14ac:dyDescent="0.25">
      <c r="A614" t="s">
        <v>18</v>
      </c>
      <c r="B614">
        <v>25</v>
      </c>
      <c r="C614" t="s">
        <v>19</v>
      </c>
      <c r="D614" t="s">
        <v>20</v>
      </c>
      <c r="E614" s="23">
        <v>36311.4</v>
      </c>
      <c r="F614" t="s">
        <v>21</v>
      </c>
      <c r="G614" s="10">
        <v>36205.599999999999</v>
      </c>
      <c r="H614" t="s">
        <v>21</v>
      </c>
      <c r="I614" s="11">
        <v>44586.063518518517</v>
      </c>
      <c r="J614" s="11">
        <v>44586.074166666665</v>
      </c>
      <c r="K614" s="8">
        <v>7.2900000000000006E-2</v>
      </c>
      <c r="L614" t="s">
        <v>672</v>
      </c>
      <c r="M614" s="12">
        <f t="shared" si="36"/>
        <v>0.72900000000000009</v>
      </c>
      <c r="N614" s="10">
        <f t="shared" si="37"/>
        <v>1.0648148148902692E-2</v>
      </c>
      <c r="O614" s="13">
        <f t="shared" si="38"/>
        <v>1.0648148148902692E-2</v>
      </c>
      <c r="P614" s="12">
        <f t="shared" si="39"/>
        <v>0.72900000000000009</v>
      </c>
    </row>
    <row r="615" spans="1:16" x14ac:dyDescent="0.25">
      <c r="A615" t="s">
        <v>18</v>
      </c>
      <c r="B615">
        <v>25</v>
      </c>
      <c r="C615" t="s">
        <v>19</v>
      </c>
      <c r="D615" t="s">
        <v>20</v>
      </c>
      <c r="E615" s="23">
        <v>36245</v>
      </c>
      <c r="F615" t="s">
        <v>21</v>
      </c>
      <c r="G615" s="10">
        <v>36190</v>
      </c>
      <c r="H615" t="s">
        <v>21</v>
      </c>
      <c r="I615" s="11">
        <v>44586.075613425928</v>
      </c>
      <c r="J615" s="11">
        <v>44586.078043981484</v>
      </c>
      <c r="K615" s="8">
        <v>3.7900000000000003E-2</v>
      </c>
      <c r="L615" t="s">
        <v>673</v>
      </c>
      <c r="M615" s="12">
        <f t="shared" si="36"/>
        <v>0.379</v>
      </c>
      <c r="N615" s="10">
        <f t="shared" si="37"/>
        <v>2.4305555562023073E-3</v>
      </c>
      <c r="O615" s="13">
        <f t="shared" si="38"/>
        <v>2.4305555562023073E-3</v>
      </c>
      <c r="P615" s="12">
        <f t="shared" si="39"/>
        <v>0.379</v>
      </c>
    </row>
    <row r="616" spans="1:16" x14ac:dyDescent="0.25">
      <c r="A616" t="s">
        <v>18</v>
      </c>
      <c r="B616">
        <v>25</v>
      </c>
      <c r="C616" t="s">
        <v>19</v>
      </c>
      <c r="D616" t="s">
        <v>20</v>
      </c>
      <c r="E616" s="23">
        <v>36154.5</v>
      </c>
      <c r="F616" t="s">
        <v>21</v>
      </c>
      <c r="G616" s="10">
        <v>36058.6</v>
      </c>
      <c r="H616" t="s">
        <v>21</v>
      </c>
      <c r="I616" s="11">
        <v>44586.078692129631</v>
      </c>
      <c r="J616" s="11">
        <v>44586.083032407405</v>
      </c>
      <c r="K616" s="8">
        <v>6.6299999999999998E-2</v>
      </c>
      <c r="L616" t="s">
        <v>674</v>
      </c>
      <c r="M616" s="12">
        <f t="shared" si="36"/>
        <v>0.66300000000000003</v>
      </c>
      <c r="N616" s="10">
        <f t="shared" si="37"/>
        <v>4.3402777737355791E-3</v>
      </c>
      <c r="O616" s="13">
        <f t="shared" si="38"/>
        <v>4.3402777737355791E-3</v>
      </c>
      <c r="P616" s="12">
        <f t="shared" si="39"/>
        <v>0.66300000000000003</v>
      </c>
    </row>
    <row r="617" spans="1:16" x14ac:dyDescent="0.25">
      <c r="A617" t="s">
        <v>18</v>
      </c>
      <c r="B617">
        <v>25</v>
      </c>
      <c r="C617" t="s">
        <v>19</v>
      </c>
      <c r="D617" t="s">
        <v>20</v>
      </c>
      <c r="E617" s="23">
        <v>36121.5</v>
      </c>
      <c r="F617" t="s">
        <v>21</v>
      </c>
      <c r="G617" s="10">
        <v>36011.599999999999</v>
      </c>
      <c r="H617" t="s">
        <v>21</v>
      </c>
      <c r="I617" s="11">
        <v>44586.084270833337</v>
      </c>
      <c r="J617" s="11">
        <v>44586.09547453704</v>
      </c>
      <c r="K617" s="8">
        <v>7.6100000000000001E-2</v>
      </c>
      <c r="L617" t="s">
        <v>675</v>
      </c>
      <c r="M617" s="12">
        <f t="shared" si="36"/>
        <v>0.76100000000000001</v>
      </c>
      <c r="N617" s="10">
        <f t="shared" si="37"/>
        <v>1.1203703703358769E-2</v>
      </c>
      <c r="O617" s="13">
        <f t="shared" si="38"/>
        <v>1.1203703703358769E-2</v>
      </c>
      <c r="P617" s="12">
        <f t="shared" si="39"/>
        <v>0.76100000000000001</v>
      </c>
    </row>
    <row r="618" spans="1:16" x14ac:dyDescent="0.25">
      <c r="A618" t="s">
        <v>18</v>
      </c>
      <c r="B618">
        <v>25</v>
      </c>
      <c r="C618" t="s">
        <v>19</v>
      </c>
      <c r="D618" t="s">
        <v>20</v>
      </c>
      <c r="E618" s="23">
        <v>36073</v>
      </c>
      <c r="F618" t="s">
        <v>21</v>
      </c>
      <c r="G618" s="10">
        <v>36011</v>
      </c>
      <c r="H618" t="s">
        <v>21</v>
      </c>
      <c r="I618" s="11">
        <v>44586.096435185187</v>
      </c>
      <c r="J618" s="11">
        <v>44586.245289351849</v>
      </c>
      <c r="K618" s="8">
        <v>4.2999999999999997E-2</v>
      </c>
      <c r="L618" t="s">
        <v>676</v>
      </c>
      <c r="M618" s="12">
        <f t="shared" si="36"/>
        <v>0.42999999999999994</v>
      </c>
      <c r="N618" s="10">
        <f t="shared" si="37"/>
        <v>0.14885416666220408</v>
      </c>
      <c r="O618" s="13">
        <f t="shared" si="38"/>
        <v>0.14885416666220408</v>
      </c>
      <c r="P618" s="12">
        <f t="shared" si="39"/>
        <v>0.42999999999999994</v>
      </c>
    </row>
    <row r="619" spans="1:16" x14ac:dyDescent="0.25">
      <c r="A619" t="s">
        <v>18</v>
      </c>
      <c r="B619">
        <v>25</v>
      </c>
      <c r="C619" t="s">
        <v>19</v>
      </c>
      <c r="D619" t="s">
        <v>20</v>
      </c>
      <c r="E619" s="23">
        <v>36100</v>
      </c>
      <c r="F619" t="s">
        <v>21</v>
      </c>
      <c r="G619" s="10">
        <v>36011.699999999997</v>
      </c>
      <c r="H619" t="s">
        <v>21</v>
      </c>
      <c r="I619" s="11">
        <v>44586.097407407404</v>
      </c>
      <c r="J619" s="11">
        <v>44586.245289351849</v>
      </c>
      <c r="K619" s="8">
        <v>6.1200000000000004E-2</v>
      </c>
      <c r="L619" t="s">
        <v>677</v>
      </c>
      <c r="M619" s="12">
        <f t="shared" si="36"/>
        <v>0.6120000000000001</v>
      </c>
      <c r="N619" s="10">
        <f t="shared" si="37"/>
        <v>0.14788194444554392</v>
      </c>
      <c r="O619" s="13">
        <f t="shared" si="38"/>
        <v>0.14788194444554392</v>
      </c>
      <c r="P619" s="12">
        <f t="shared" si="39"/>
        <v>0.6120000000000001</v>
      </c>
    </row>
    <row r="620" spans="1:16" x14ac:dyDescent="0.25">
      <c r="A620" t="s">
        <v>18</v>
      </c>
      <c r="B620">
        <v>25</v>
      </c>
      <c r="C620" t="s">
        <v>19</v>
      </c>
      <c r="D620" t="s">
        <v>20</v>
      </c>
      <c r="E620" s="23">
        <v>36200</v>
      </c>
      <c r="F620" t="s">
        <v>21</v>
      </c>
      <c r="G620" s="10">
        <v>36011</v>
      </c>
      <c r="H620" t="s">
        <v>21</v>
      </c>
      <c r="I620" s="11">
        <v>44586.129826388889</v>
      </c>
      <c r="J620" s="11">
        <v>44586.245289351849</v>
      </c>
      <c r="K620" s="8">
        <v>0.1305</v>
      </c>
      <c r="L620">
        <v>8.6969102064573594E+17</v>
      </c>
      <c r="M620" s="12">
        <f t="shared" si="36"/>
        <v>1.3050000000000002</v>
      </c>
      <c r="N620" s="10">
        <f t="shared" si="37"/>
        <v>0.11546296296000946</v>
      </c>
      <c r="O620" s="13">
        <f t="shared" si="38"/>
        <v>0.11546296296000946</v>
      </c>
      <c r="P620" s="12">
        <f t="shared" si="39"/>
        <v>1.3050000000000002</v>
      </c>
    </row>
    <row r="621" spans="1:16" x14ac:dyDescent="0.25">
      <c r="A621" t="s">
        <v>18</v>
      </c>
      <c r="B621">
        <v>25</v>
      </c>
      <c r="C621" t="s">
        <v>19</v>
      </c>
      <c r="D621" t="s">
        <v>20</v>
      </c>
      <c r="E621" s="23">
        <v>36300</v>
      </c>
      <c r="F621" t="s">
        <v>21</v>
      </c>
      <c r="G621" s="10">
        <v>36011</v>
      </c>
      <c r="H621" t="s">
        <v>21</v>
      </c>
      <c r="I621" s="11">
        <v>44586.161296296297</v>
      </c>
      <c r="J621" s="11">
        <v>44586.245289351849</v>
      </c>
      <c r="K621" s="8">
        <v>0.19899999999999998</v>
      </c>
      <c r="L621" t="s">
        <v>678</v>
      </c>
      <c r="M621" s="12">
        <f t="shared" si="36"/>
        <v>1.9899999999999998</v>
      </c>
      <c r="N621" s="10">
        <f t="shared" si="37"/>
        <v>8.3993055552127771E-2</v>
      </c>
      <c r="O621" s="13">
        <f t="shared" si="38"/>
        <v>8.3993055552127771E-2</v>
      </c>
      <c r="P621" s="12">
        <f t="shared" si="39"/>
        <v>1.9899999999999998</v>
      </c>
    </row>
    <row r="622" spans="1:16" x14ac:dyDescent="0.25">
      <c r="A622" t="s">
        <v>18</v>
      </c>
      <c r="B622">
        <v>25</v>
      </c>
      <c r="C622" t="s">
        <v>19</v>
      </c>
      <c r="D622" t="s">
        <v>20</v>
      </c>
      <c r="E622" s="23">
        <v>36400</v>
      </c>
      <c r="F622" t="s">
        <v>21</v>
      </c>
      <c r="G622" s="10">
        <v>36011</v>
      </c>
      <c r="H622" t="s">
        <v>21</v>
      </c>
      <c r="I622" s="11">
        <v>44586.188391203701</v>
      </c>
      <c r="J622" s="11">
        <v>44586.245289351849</v>
      </c>
      <c r="K622" s="8">
        <v>0.26719999999999999</v>
      </c>
      <c r="L622" t="s">
        <v>679</v>
      </c>
      <c r="M622" s="12">
        <f t="shared" si="36"/>
        <v>2.6719999999999997</v>
      </c>
      <c r="N622" s="10">
        <f t="shared" si="37"/>
        <v>5.6898148148320615E-2</v>
      </c>
      <c r="O622" s="13">
        <f t="shared" si="38"/>
        <v>5.6898148148320615E-2</v>
      </c>
      <c r="P622" s="12">
        <f t="shared" si="39"/>
        <v>2.6719999999999997</v>
      </c>
    </row>
    <row r="623" spans="1:16" x14ac:dyDescent="0.25">
      <c r="A623" t="s">
        <v>18</v>
      </c>
      <c r="B623">
        <v>25</v>
      </c>
      <c r="C623" t="s">
        <v>19</v>
      </c>
      <c r="D623" t="s">
        <v>20</v>
      </c>
      <c r="E623" s="23">
        <v>35994.5</v>
      </c>
      <c r="F623" t="s">
        <v>21</v>
      </c>
      <c r="G623" s="10">
        <v>35951</v>
      </c>
      <c r="H623" t="s">
        <v>21</v>
      </c>
      <c r="I623" s="11">
        <v>44586.24628472222</v>
      </c>
      <c r="J623" s="11">
        <v>44586.265162037038</v>
      </c>
      <c r="K623" s="8">
        <v>3.0200000000000001E-2</v>
      </c>
      <c r="L623" t="s">
        <v>680</v>
      </c>
      <c r="M623" s="12">
        <f t="shared" si="36"/>
        <v>0.30199999999999999</v>
      </c>
      <c r="N623" s="10">
        <f t="shared" si="37"/>
        <v>1.8877314818382729E-2</v>
      </c>
      <c r="O623" s="13">
        <f t="shared" si="38"/>
        <v>1.8877314818382729E-2</v>
      </c>
      <c r="P623" s="12">
        <f t="shared" si="39"/>
        <v>0.30199999999999999</v>
      </c>
    </row>
    <row r="624" spans="1:16" x14ac:dyDescent="0.25">
      <c r="A624" t="s">
        <v>18</v>
      </c>
      <c r="B624">
        <v>25</v>
      </c>
      <c r="C624" t="s">
        <v>19</v>
      </c>
      <c r="D624" t="s">
        <v>20</v>
      </c>
      <c r="E624" s="23">
        <v>36100</v>
      </c>
      <c r="F624" t="s">
        <v>21</v>
      </c>
      <c r="G624" s="10">
        <v>35950.6</v>
      </c>
      <c r="H624" t="s">
        <v>21</v>
      </c>
      <c r="I624" s="11">
        <v>44586.255972222221</v>
      </c>
      <c r="J624" s="11">
        <v>44586.265162037038</v>
      </c>
      <c r="K624" s="8">
        <v>0.10349999999999999</v>
      </c>
      <c r="L624" t="s">
        <v>681</v>
      </c>
      <c r="M624" s="12">
        <f t="shared" si="36"/>
        <v>1.0349999999999999</v>
      </c>
      <c r="N624" s="10">
        <f t="shared" si="37"/>
        <v>9.189814816636499E-3</v>
      </c>
      <c r="O624" s="13">
        <f t="shared" si="38"/>
        <v>9.189814816636499E-3</v>
      </c>
      <c r="P624" s="12">
        <f t="shared" si="39"/>
        <v>1.0349999999999999</v>
      </c>
    </row>
    <row r="625" spans="1:16" x14ac:dyDescent="0.25">
      <c r="A625" t="s">
        <v>18</v>
      </c>
      <c r="B625">
        <v>25</v>
      </c>
      <c r="C625" t="s">
        <v>19</v>
      </c>
      <c r="D625" t="s">
        <v>20</v>
      </c>
      <c r="E625" s="23">
        <v>35916.5</v>
      </c>
      <c r="F625" t="s">
        <v>21</v>
      </c>
      <c r="G625" s="10">
        <v>35744.1</v>
      </c>
      <c r="H625" t="s">
        <v>21</v>
      </c>
      <c r="I625" s="11">
        <v>44586.266759259262</v>
      </c>
      <c r="J625" s="11">
        <v>44586.347129629627</v>
      </c>
      <c r="K625" s="8">
        <v>0.12</v>
      </c>
      <c r="L625" t="s">
        <v>682</v>
      </c>
      <c r="M625" s="12">
        <f t="shared" si="36"/>
        <v>1.2</v>
      </c>
      <c r="N625" s="10">
        <f t="shared" si="37"/>
        <v>8.0370370364107657E-2</v>
      </c>
      <c r="O625" s="13">
        <f t="shared" si="38"/>
        <v>8.0370370364107657E-2</v>
      </c>
      <c r="P625" s="12">
        <f t="shared" si="39"/>
        <v>1.2</v>
      </c>
    </row>
    <row r="626" spans="1:16" x14ac:dyDescent="0.25">
      <c r="A626" t="s">
        <v>18</v>
      </c>
      <c r="B626">
        <v>25</v>
      </c>
      <c r="C626" t="s">
        <v>19</v>
      </c>
      <c r="D626" t="s">
        <v>20</v>
      </c>
      <c r="E626" s="23">
        <v>36000</v>
      </c>
      <c r="F626" t="s">
        <v>21</v>
      </c>
      <c r="G626" s="10">
        <v>35744</v>
      </c>
      <c r="H626" t="s">
        <v>21</v>
      </c>
      <c r="I626" s="11">
        <v>44586.278136574074</v>
      </c>
      <c r="J626" s="11">
        <v>44586.347129629627</v>
      </c>
      <c r="K626" s="8">
        <v>0.17780000000000001</v>
      </c>
      <c r="L626" t="s">
        <v>683</v>
      </c>
      <c r="M626" s="12">
        <f t="shared" si="36"/>
        <v>1.778</v>
      </c>
      <c r="N626" s="10">
        <f t="shared" si="37"/>
        <v>6.8993055552709848E-2</v>
      </c>
      <c r="O626" s="13">
        <f t="shared" si="38"/>
        <v>6.8993055552709848E-2</v>
      </c>
      <c r="P626" s="12">
        <f t="shared" si="39"/>
        <v>1.778</v>
      </c>
    </row>
    <row r="627" spans="1:16" x14ac:dyDescent="0.25">
      <c r="A627" t="s">
        <v>18</v>
      </c>
      <c r="B627">
        <v>25</v>
      </c>
      <c r="C627" t="s">
        <v>19</v>
      </c>
      <c r="D627" t="s">
        <v>20</v>
      </c>
      <c r="E627" s="23">
        <v>36100</v>
      </c>
      <c r="F627" t="s">
        <v>21</v>
      </c>
      <c r="G627" s="10">
        <v>35744</v>
      </c>
      <c r="H627" t="s">
        <v>21</v>
      </c>
      <c r="I627" s="11">
        <v>44586.291875000003</v>
      </c>
      <c r="J627" s="11">
        <v>44586.347129629627</v>
      </c>
      <c r="K627" s="8">
        <v>0.2465</v>
      </c>
      <c r="L627" t="s">
        <v>684</v>
      </c>
      <c r="M627" s="12">
        <f t="shared" si="36"/>
        <v>2.4649999999999999</v>
      </c>
      <c r="N627" s="10">
        <f t="shared" si="37"/>
        <v>5.5254629623959772E-2</v>
      </c>
      <c r="O627" s="13">
        <f t="shared" si="38"/>
        <v>5.5254629623959772E-2</v>
      </c>
      <c r="P627" s="12">
        <f t="shared" si="39"/>
        <v>2.4649999999999999</v>
      </c>
    </row>
    <row r="628" spans="1:16" x14ac:dyDescent="0.25">
      <c r="A628" t="s">
        <v>18</v>
      </c>
      <c r="B628">
        <v>25</v>
      </c>
      <c r="C628" t="s">
        <v>19</v>
      </c>
      <c r="D628" t="s">
        <v>20</v>
      </c>
      <c r="E628" s="23">
        <v>35876.5</v>
      </c>
      <c r="F628" t="s">
        <v>21</v>
      </c>
      <c r="G628" s="10">
        <v>36095</v>
      </c>
      <c r="H628" t="s">
        <v>21</v>
      </c>
      <c r="I628" s="11">
        <v>44586.352939814817</v>
      </c>
      <c r="J628" s="11">
        <v>44586.398368055554</v>
      </c>
      <c r="K628" s="8">
        <v>-0.15229999999999999</v>
      </c>
      <c r="L628" t="s">
        <v>685</v>
      </c>
      <c r="M628" s="12">
        <f t="shared" si="36"/>
        <v>-1.5229999999999999</v>
      </c>
      <c r="N628" s="10">
        <f t="shared" si="37"/>
        <v>4.5428240737237502E-2</v>
      </c>
      <c r="O628" s="13">
        <f t="shared" si="38"/>
        <v>4.5428240737237502E-2</v>
      </c>
      <c r="P628" s="12">
        <f t="shared" si="39"/>
        <v>-1.5229999999999999</v>
      </c>
    </row>
    <row r="629" spans="1:16" x14ac:dyDescent="0.25">
      <c r="A629" t="s">
        <v>18</v>
      </c>
      <c r="B629">
        <v>25</v>
      </c>
      <c r="C629" t="s">
        <v>19</v>
      </c>
      <c r="D629" t="s">
        <v>20</v>
      </c>
      <c r="E629" s="23">
        <v>36000</v>
      </c>
      <c r="F629" t="s">
        <v>21</v>
      </c>
      <c r="G629" s="10">
        <v>36096</v>
      </c>
      <c r="H629" t="s">
        <v>21</v>
      </c>
      <c r="I629" s="11">
        <v>44586.356516203705</v>
      </c>
      <c r="J629" s="11">
        <v>44586.398368055554</v>
      </c>
      <c r="K629" s="8">
        <v>-6.6699999999999995E-2</v>
      </c>
      <c r="L629" t="s">
        <v>686</v>
      </c>
      <c r="M629" s="12">
        <f t="shared" si="36"/>
        <v>-0.66699999999999993</v>
      </c>
      <c r="N629" s="10">
        <f t="shared" si="37"/>
        <v>4.185185184906004E-2</v>
      </c>
      <c r="O629" s="13">
        <f t="shared" si="38"/>
        <v>4.185185184906004E-2</v>
      </c>
      <c r="P629" s="12">
        <f t="shared" si="39"/>
        <v>-0.66699999999999993</v>
      </c>
    </row>
    <row r="630" spans="1:16" x14ac:dyDescent="0.25">
      <c r="A630" t="s">
        <v>18</v>
      </c>
      <c r="B630">
        <v>25</v>
      </c>
      <c r="C630" t="s">
        <v>19</v>
      </c>
      <c r="D630" t="s">
        <v>20</v>
      </c>
      <c r="E630" s="23">
        <v>36100</v>
      </c>
      <c r="F630" t="s">
        <v>21</v>
      </c>
      <c r="G630" s="10">
        <v>36096</v>
      </c>
      <c r="H630" t="s">
        <v>21</v>
      </c>
      <c r="I630" s="11">
        <v>44586.373055555552</v>
      </c>
      <c r="J630" s="11">
        <v>44586.398368055554</v>
      </c>
      <c r="K630" s="8">
        <v>2.8000000000000004E-3</v>
      </c>
      <c r="L630" t="s">
        <v>687</v>
      </c>
      <c r="M630" s="12">
        <f t="shared" si="36"/>
        <v>2.8000000000000004E-2</v>
      </c>
      <c r="N630" s="10">
        <f t="shared" si="37"/>
        <v>2.531250000174623E-2</v>
      </c>
      <c r="O630" s="13">
        <f t="shared" si="38"/>
        <v>2.531250000174623E-2</v>
      </c>
      <c r="P630" s="12">
        <f t="shared" si="39"/>
        <v>2.8000000000000004E-2</v>
      </c>
    </row>
    <row r="631" spans="1:16" x14ac:dyDescent="0.25">
      <c r="A631" t="s">
        <v>18</v>
      </c>
      <c r="B631">
        <v>25</v>
      </c>
      <c r="C631" t="s">
        <v>19</v>
      </c>
      <c r="D631" t="s">
        <v>20</v>
      </c>
      <c r="E631" s="23">
        <v>36200</v>
      </c>
      <c r="F631" t="s">
        <v>21</v>
      </c>
      <c r="G631" s="10">
        <v>36095</v>
      </c>
      <c r="H631" t="s">
        <v>21</v>
      </c>
      <c r="I631" s="11">
        <v>44586.376585648148</v>
      </c>
      <c r="J631" s="11">
        <v>44586.398368055554</v>
      </c>
      <c r="K631" s="8">
        <v>7.2499999999999995E-2</v>
      </c>
      <c r="L631" t="s">
        <v>688</v>
      </c>
      <c r="M631" s="12">
        <f t="shared" si="36"/>
        <v>0.72499999999999998</v>
      </c>
      <c r="N631" s="10">
        <f t="shared" si="37"/>
        <v>2.1782407406135462E-2</v>
      </c>
      <c r="O631" s="13">
        <f t="shared" si="38"/>
        <v>2.1782407406135462E-2</v>
      </c>
      <c r="P631" s="12">
        <f t="shared" si="39"/>
        <v>0.72499999999999998</v>
      </c>
    </row>
    <row r="632" spans="1:16" x14ac:dyDescent="0.25">
      <c r="A632" t="s">
        <v>18</v>
      </c>
      <c r="B632">
        <v>25</v>
      </c>
      <c r="C632" t="s">
        <v>19</v>
      </c>
      <c r="D632" t="s">
        <v>20</v>
      </c>
      <c r="E632" s="23">
        <v>36500</v>
      </c>
      <c r="F632" t="s">
        <v>21</v>
      </c>
      <c r="G632" s="10">
        <v>36096</v>
      </c>
      <c r="H632" t="s">
        <v>21</v>
      </c>
      <c r="I632" s="11">
        <v>44586.388495370367</v>
      </c>
      <c r="J632" s="11">
        <v>44586.398368055554</v>
      </c>
      <c r="K632" s="8">
        <v>0.2767</v>
      </c>
      <c r="L632">
        <v>8.6978475575683405E+17</v>
      </c>
      <c r="M632" s="12">
        <f t="shared" si="36"/>
        <v>2.7669999999999999</v>
      </c>
      <c r="N632" s="10">
        <f t="shared" si="37"/>
        <v>9.8726851865649223E-3</v>
      </c>
      <c r="O632" s="13">
        <f t="shared" si="38"/>
        <v>9.8726851865649223E-3</v>
      </c>
      <c r="P632" s="12">
        <f t="shared" si="39"/>
        <v>2.7669999999999999</v>
      </c>
    </row>
    <row r="633" spans="1:16" x14ac:dyDescent="0.25">
      <c r="A633" t="s">
        <v>18</v>
      </c>
      <c r="B633">
        <v>25</v>
      </c>
      <c r="C633" t="s">
        <v>19</v>
      </c>
      <c r="D633" t="s">
        <v>20</v>
      </c>
      <c r="E633" s="23">
        <v>36097</v>
      </c>
      <c r="F633" t="s">
        <v>21</v>
      </c>
      <c r="G633" s="10">
        <v>36080.800000000003</v>
      </c>
      <c r="H633" t="s">
        <v>21</v>
      </c>
      <c r="I633" s="11">
        <v>44586.400416666664</v>
      </c>
      <c r="J633" s="11">
        <v>44586.419085648151</v>
      </c>
      <c r="K633" s="8">
        <v>1.1299999999999999E-2</v>
      </c>
      <c r="L633" t="s">
        <v>689</v>
      </c>
      <c r="M633" s="12">
        <f t="shared" si="36"/>
        <v>0.11299999999999999</v>
      </c>
      <c r="N633" s="10">
        <f t="shared" si="37"/>
        <v>1.8668981487280689E-2</v>
      </c>
      <c r="O633" s="13">
        <f t="shared" si="38"/>
        <v>1.8668981487280689E-2</v>
      </c>
      <c r="P633" s="12">
        <f t="shared" si="39"/>
        <v>0.11299999999999999</v>
      </c>
    </row>
    <row r="634" spans="1:16" x14ac:dyDescent="0.25">
      <c r="A634" t="s">
        <v>18</v>
      </c>
      <c r="B634">
        <v>25</v>
      </c>
      <c r="C634" t="s">
        <v>19</v>
      </c>
      <c r="D634" t="s">
        <v>20</v>
      </c>
      <c r="E634" s="23">
        <v>36200</v>
      </c>
      <c r="F634" t="s">
        <v>21</v>
      </c>
      <c r="G634" s="10">
        <v>36080.5</v>
      </c>
      <c r="H634" t="s">
        <v>21</v>
      </c>
      <c r="I634" s="11">
        <v>44586.404282407406</v>
      </c>
      <c r="J634" s="11">
        <v>44586.419085648151</v>
      </c>
      <c r="K634" s="8">
        <v>8.2500000000000004E-2</v>
      </c>
      <c r="L634" t="s">
        <v>690</v>
      </c>
      <c r="M634" s="12">
        <f t="shared" si="36"/>
        <v>0.82500000000000007</v>
      </c>
      <c r="N634" s="10">
        <f t="shared" si="37"/>
        <v>1.4803240745095536E-2</v>
      </c>
      <c r="O634" s="13">
        <f t="shared" si="38"/>
        <v>1.4803240745095536E-2</v>
      </c>
      <c r="P634" s="12">
        <f t="shared" si="39"/>
        <v>0.82500000000000007</v>
      </c>
    </row>
    <row r="635" spans="1:16" x14ac:dyDescent="0.25">
      <c r="A635" t="s">
        <v>18</v>
      </c>
      <c r="B635">
        <v>25</v>
      </c>
      <c r="C635" t="s">
        <v>19</v>
      </c>
      <c r="D635" t="s">
        <v>20</v>
      </c>
      <c r="E635" s="23">
        <v>36300</v>
      </c>
      <c r="F635" t="s">
        <v>21</v>
      </c>
      <c r="G635" s="10">
        <v>36080.5</v>
      </c>
      <c r="H635" t="s">
        <v>21</v>
      </c>
      <c r="I635" s="11">
        <v>44586.411180555559</v>
      </c>
      <c r="J635" s="11">
        <v>44586.419085648151</v>
      </c>
      <c r="K635" s="8">
        <v>0.1512</v>
      </c>
      <c r="L635" t="s">
        <v>691</v>
      </c>
      <c r="M635" s="12">
        <f t="shared" si="36"/>
        <v>1.512</v>
      </c>
      <c r="N635" s="10">
        <f t="shared" si="37"/>
        <v>7.9050925924093463E-3</v>
      </c>
      <c r="O635" s="13">
        <f t="shared" si="38"/>
        <v>7.9050925924093463E-3</v>
      </c>
      <c r="P635" s="12">
        <f t="shared" si="39"/>
        <v>1.512</v>
      </c>
    </row>
    <row r="636" spans="1:16" x14ac:dyDescent="0.25">
      <c r="A636" t="s">
        <v>18</v>
      </c>
      <c r="B636">
        <v>25</v>
      </c>
      <c r="C636" t="s">
        <v>19</v>
      </c>
      <c r="D636" t="s">
        <v>20</v>
      </c>
      <c r="E636" s="23">
        <v>36750</v>
      </c>
      <c r="F636" t="s">
        <v>21</v>
      </c>
      <c r="G636" s="10">
        <v>36354.6</v>
      </c>
      <c r="H636" t="s">
        <v>21</v>
      </c>
      <c r="I636" s="11">
        <v>44586.469247685185</v>
      </c>
      <c r="J636" s="11">
        <v>44586.490983796299</v>
      </c>
      <c r="K636" s="8">
        <v>0.26910000000000001</v>
      </c>
      <c r="L636" t="s">
        <v>692</v>
      </c>
      <c r="M636" s="12">
        <f t="shared" si="36"/>
        <v>2.6909999999999998</v>
      </c>
      <c r="N636" s="10">
        <f t="shared" si="37"/>
        <v>2.1736111113568768E-2</v>
      </c>
      <c r="O636" s="13">
        <f t="shared" si="38"/>
        <v>2.1736111113568768E-2</v>
      </c>
      <c r="P636" s="12">
        <f t="shared" si="39"/>
        <v>2.6909999999999998</v>
      </c>
    </row>
    <row r="637" spans="1:16" x14ac:dyDescent="0.25">
      <c r="A637" t="s">
        <v>18</v>
      </c>
      <c r="B637">
        <v>25</v>
      </c>
      <c r="C637" t="s">
        <v>19</v>
      </c>
      <c r="D637" t="s">
        <v>20</v>
      </c>
      <c r="E637" s="23">
        <v>36145</v>
      </c>
      <c r="F637" t="s">
        <v>21</v>
      </c>
      <c r="G637" s="10">
        <v>36354.9</v>
      </c>
      <c r="H637" t="s">
        <v>21</v>
      </c>
      <c r="I637" s="11">
        <v>44586.419976851852</v>
      </c>
      <c r="J637" s="11">
        <v>44586.490995370368</v>
      </c>
      <c r="K637" s="8">
        <v>-0.14510000000000001</v>
      </c>
      <c r="L637">
        <v>8.6979614308667302E+17</v>
      </c>
      <c r="M637" s="12">
        <f t="shared" si="36"/>
        <v>-1.4510000000000001</v>
      </c>
      <c r="N637" s="10">
        <f t="shared" si="37"/>
        <v>7.101851851621177E-2</v>
      </c>
      <c r="O637" s="13">
        <f t="shared" si="38"/>
        <v>7.101851851621177E-2</v>
      </c>
      <c r="P637" s="12">
        <f t="shared" si="39"/>
        <v>-1.4510000000000001</v>
      </c>
    </row>
    <row r="638" spans="1:16" x14ac:dyDescent="0.25">
      <c r="A638" t="s">
        <v>18</v>
      </c>
      <c r="B638">
        <v>25</v>
      </c>
      <c r="C638" t="s">
        <v>19</v>
      </c>
      <c r="D638" t="s">
        <v>20</v>
      </c>
      <c r="E638" s="23">
        <v>36250</v>
      </c>
      <c r="F638" t="s">
        <v>21</v>
      </c>
      <c r="G638" s="10">
        <v>36354.5</v>
      </c>
      <c r="H638" t="s">
        <v>21</v>
      </c>
      <c r="I638" s="11">
        <v>44586.42763888889</v>
      </c>
      <c r="J638" s="11">
        <v>44586.490995370368</v>
      </c>
      <c r="K638" s="8">
        <v>-7.2099999999999997E-2</v>
      </c>
      <c r="L638" t="s">
        <v>693</v>
      </c>
      <c r="M638" s="12">
        <f t="shared" si="36"/>
        <v>-0.72099999999999997</v>
      </c>
      <c r="N638" s="10">
        <f t="shared" si="37"/>
        <v>6.3356481477967463E-2</v>
      </c>
      <c r="O638" s="13">
        <f t="shared" si="38"/>
        <v>6.3356481477967463E-2</v>
      </c>
      <c r="P638" s="12">
        <f t="shared" si="39"/>
        <v>-0.72099999999999997</v>
      </c>
    </row>
    <row r="639" spans="1:16" x14ac:dyDescent="0.25">
      <c r="A639" t="s">
        <v>18</v>
      </c>
      <c r="B639">
        <v>25</v>
      </c>
      <c r="C639" t="s">
        <v>19</v>
      </c>
      <c r="D639" t="s">
        <v>20</v>
      </c>
      <c r="E639" s="23">
        <v>36350</v>
      </c>
      <c r="F639" t="s">
        <v>21</v>
      </c>
      <c r="G639" s="10">
        <v>36354.5</v>
      </c>
      <c r="H639" t="s">
        <v>21</v>
      </c>
      <c r="I639" s="11">
        <v>44586.43513888889</v>
      </c>
      <c r="J639" s="11">
        <v>44586.490995370368</v>
      </c>
      <c r="K639" s="8">
        <v>-3.0999999999999999E-3</v>
      </c>
      <c r="L639" t="s">
        <v>694</v>
      </c>
      <c r="M639" s="12">
        <f t="shared" si="36"/>
        <v>-3.1E-2</v>
      </c>
      <c r="N639" s="10">
        <f t="shared" si="37"/>
        <v>5.5856481478258502E-2</v>
      </c>
      <c r="O639" s="13">
        <f t="shared" si="38"/>
        <v>5.5856481478258502E-2</v>
      </c>
      <c r="P639" s="12">
        <f t="shared" si="39"/>
        <v>-3.1E-2</v>
      </c>
    </row>
    <row r="640" spans="1:16" x14ac:dyDescent="0.25">
      <c r="A640" t="s">
        <v>18</v>
      </c>
      <c r="B640">
        <v>25</v>
      </c>
      <c r="C640" t="s">
        <v>19</v>
      </c>
      <c r="D640" t="s">
        <v>20</v>
      </c>
      <c r="E640" s="23">
        <v>36450</v>
      </c>
      <c r="F640" t="s">
        <v>21</v>
      </c>
      <c r="G640" s="10">
        <v>36354.5</v>
      </c>
      <c r="H640" t="s">
        <v>21</v>
      </c>
      <c r="I640" s="11">
        <v>44586.454328703701</v>
      </c>
      <c r="J640" s="11">
        <v>44586.490995370368</v>
      </c>
      <c r="K640" s="8">
        <v>6.5500000000000003E-2</v>
      </c>
      <c r="L640" t="s">
        <v>695</v>
      </c>
      <c r="M640" s="12">
        <f t="shared" si="36"/>
        <v>0.65500000000000003</v>
      </c>
      <c r="N640" s="10">
        <f t="shared" si="37"/>
        <v>3.6666666666860692E-2</v>
      </c>
      <c r="O640" s="13">
        <f t="shared" si="38"/>
        <v>3.6666666666860692E-2</v>
      </c>
      <c r="P640" s="12">
        <f t="shared" si="39"/>
        <v>0.65500000000000003</v>
      </c>
    </row>
    <row r="641" spans="1:16" x14ac:dyDescent="0.25">
      <c r="A641" t="s">
        <v>18</v>
      </c>
      <c r="B641">
        <v>25</v>
      </c>
      <c r="C641" t="s">
        <v>19</v>
      </c>
      <c r="D641" t="s">
        <v>20</v>
      </c>
      <c r="E641" s="23">
        <v>36357.5</v>
      </c>
      <c r="F641" t="s">
        <v>21</v>
      </c>
      <c r="G641" s="10">
        <v>36298.5</v>
      </c>
      <c r="H641" t="s">
        <v>21</v>
      </c>
      <c r="I641" s="11">
        <v>44586.492881944447</v>
      </c>
      <c r="J641" s="11">
        <v>44586.521215277775</v>
      </c>
      <c r="K641" s="8">
        <v>4.0599999999999997E-2</v>
      </c>
      <c r="L641" t="s">
        <v>696</v>
      </c>
      <c r="M641" s="12">
        <f t="shared" si="36"/>
        <v>0.40599999999999997</v>
      </c>
      <c r="N641" s="10">
        <f t="shared" si="37"/>
        <v>2.8333333328191657E-2</v>
      </c>
      <c r="O641" s="13">
        <f t="shared" si="38"/>
        <v>2.8333333328191657E-2</v>
      </c>
      <c r="P641" s="12">
        <f t="shared" si="39"/>
        <v>0.40599999999999992</v>
      </c>
    </row>
    <row r="642" spans="1:16" x14ac:dyDescent="0.25">
      <c r="A642" t="s">
        <v>18</v>
      </c>
      <c r="B642">
        <v>25</v>
      </c>
      <c r="C642" t="s">
        <v>19</v>
      </c>
      <c r="D642" t="s">
        <v>20</v>
      </c>
      <c r="E642" s="23">
        <v>36500</v>
      </c>
      <c r="F642" t="s">
        <v>21</v>
      </c>
      <c r="G642" s="10">
        <v>36298.5</v>
      </c>
      <c r="H642" t="s">
        <v>21</v>
      </c>
      <c r="I642" s="11">
        <v>44586.50172453704</v>
      </c>
      <c r="J642" s="11">
        <v>44586.521215277775</v>
      </c>
      <c r="K642" s="8">
        <v>0.13800000000000001</v>
      </c>
      <c r="L642" t="s">
        <v>697</v>
      </c>
      <c r="M642" s="12">
        <f t="shared" ref="M642:M705" si="40">$S$3*K642</f>
        <v>1.3800000000000001</v>
      </c>
      <c r="N642" s="10">
        <f t="shared" ref="N642:N705" si="41">J642-I642</f>
        <v>1.9490740734909195E-2</v>
      </c>
      <c r="O642" s="13">
        <f t="shared" ref="O642:O705" si="42">J642-I642</f>
        <v>1.9490740734909195E-2</v>
      </c>
      <c r="P642" s="12">
        <f t="shared" ref="P642:P705" si="43">M642/B642*$R$3</f>
        <v>1.3800000000000001</v>
      </c>
    </row>
    <row r="643" spans="1:16" x14ac:dyDescent="0.25">
      <c r="A643" t="s">
        <v>18</v>
      </c>
      <c r="B643">
        <v>25</v>
      </c>
      <c r="C643" t="s">
        <v>19</v>
      </c>
      <c r="D643" t="s">
        <v>20</v>
      </c>
      <c r="E643" s="23">
        <v>36600</v>
      </c>
      <c r="F643" t="s">
        <v>21</v>
      </c>
      <c r="G643" s="10">
        <v>36298.5</v>
      </c>
      <c r="H643" t="s">
        <v>21</v>
      </c>
      <c r="I643" s="11">
        <v>44586.510706018518</v>
      </c>
      <c r="J643" s="11">
        <v>44586.521215277775</v>
      </c>
      <c r="K643" s="8">
        <v>0.2059</v>
      </c>
      <c r="L643" t="s">
        <v>698</v>
      </c>
      <c r="M643" s="12">
        <f t="shared" si="40"/>
        <v>2.0590000000000002</v>
      </c>
      <c r="N643" s="10">
        <f t="shared" si="41"/>
        <v>1.0509259256650694E-2</v>
      </c>
      <c r="O643" s="13">
        <f t="shared" si="42"/>
        <v>1.0509259256650694E-2</v>
      </c>
      <c r="P643" s="12">
        <f t="shared" si="43"/>
        <v>2.0590000000000002</v>
      </c>
    </row>
    <row r="644" spans="1:16" x14ac:dyDescent="0.25">
      <c r="A644" t="s">
        <v>18</v>
      </c>
      <c r="B644">
        <v>25</v>
      </c>
      <c r="C644" t="s">
        <v>19</v>
      </c>
      <c r="D644" t="s">
        <v>20</v>
      </c>
      <c r="E644" s="23">
        <v>36277</v>
      </c>
      <c r="F644" t="s">
        <v>21</v>
      </c>
      <c r="G644" s="10">
        <v>36407</v>
      </c>
      <c r="H644" t="s">
        <v>21</v>
      </c>
      <c r="I644" s="11">
        <v>44586.522928240738</v>
      </c>
      <c r="J644" s="11">
        <v>44586.662094907406</v>
      </c>
      <c r="K644" s="8">
        <v>-8.9600000000000013E-2</v>
      </c>
      <c r="L644" t="s">
        <v>699</v>
      </c>
      <c r="M644" s="12">
        <f t="shared" si="40"/>
        <v>-0.89600000000000013</v>
      </c>
      <c r="N644" s="10">
        <f t="shared" si="41"/>
        <v>0.13916666666773381</v>
      </c>
      <c r="O644" s="13">
        <f t="shared" si="42"/>
        <v>0.13916666666773381</v>
      </c>
      <c r="P644" s="12">
        <f t="shared" si="43"/>
        <v>-0.89600000000000013</v>
      </c>
    </row>
    <row r="645" spans="1:16" x14ac:dyDescent="0.25">
      <c r="A645" t="s">
        <v>18</v>
      </c>
      <c r="B645">
        <v>25</v>
      </c>
      <c r="C645" t="s">
        <v>19</v>
      </c>
      <c r="D645" t="s">
        <v>20</v>
      </c>
      <c r="E645" s="23">
        <v>36400</v>
      </c>
      <c r="F645" t="s">
        <v>21</v>
      </c>
      <c r="G645" s="10">
        <v>36408.5</v>
      </c>
      <c r="H645" t="s">
        <v>21</v>
      </c>
      <c r="I645" s="11">
        <v>44586.532789351855</v>
      </c>
      <c r="J645" s="11">
        <v>44586.662094907406</v>
      </c>
      <c r="K645" s="8">
        <v>-5.7999999999999996E-3</v>
      </c>
      <c r="L645" t="s">
        <v>700</v>
      </c>
      <c r="M645" s="12">
        <f t="shared" si="40"/>
        <v>-5.7999999999999996E-2</v>
      </c>
      <c r="N645" s="10">
        <f t="shared" si="41"/>
        <v>0.12930555555067258</v>
      </c>
      <c r="O645" s="13">
        <f t="shared" si="42"/>
        <v>0.12930555555067258</v>
      </c>
      <c r="P645" s="12">
        <f t="shared" si="43"/>
        <v>-5.8000000000000003E-2</v>
      </c>
    </row>
    <row r="646" spans="1:16" x14ac:dyDescent="0.25">
      <c r="A646" t="s">
        <v>18</v>
      </c>
      <c r="B646">
        <v>25</v>
      </c>
      <c r="C646" t="s">
        <v>19</v>
      </c>
      <c r="D646" t="s">
        <v>20</v>
      </c>
      <c r="E646" s="23">
        <v>36500</v>
      </c>
      <c r="F646" t="s">
        <v>21</v>
      </c>
      <c r="G646" s="10">
        <v>36408.5</v>
      </c>
      <c r="H646" t="s">
        <v>21</v>
      </c>
      <c r="I646" s="11">
        <v>44586.563113425924</v>
      </c>
      <c r="J646" s="11">
        <v>44586.662094907406</v>
      </c>
      <c r="K646" s="8">
        <v>6.2699999999999992E-2</v>
      </c>
      <c r="L646" t="s">
        <v>701</v>
      </c>
      <c r="M646" s="12">
        <f t="shared" si="40"/>
        <v>0.62699999999999989</v>
      </c>
      <c r="N646" s="10">
        <f t="shared" si="41"/>
        <v>9.8981481482042E-2</v>
      </c>
      <c r="O646" s="13">
        <f t="shared" si="42"/>
        <v>9.8981481482042E-2</v>
      </c>
      <c r="P646" s="12">
        <f t="shared" si="43"/>
        <v>0.62699999999999989</v>
      </c>
    </row>
    <row r="647" spans="1:16" x14ac:dyDescent="0.25">
      <c r="A647" t="s">
        <v>18</v>
      </c>
      <c r="B647">
        <v>25</v>
      </c>
      <c r="C647" t="s">
        <v>19</v>
      </c>
      <c r="D647" t="s">
        <v>20</v>
      </c>
      <c r="E647" s="23">
        <v>36600</v>
      </c>
      <c r="F647" t="s">
        <v>21</v>
      </c>
      <c r="G647" s="10">
        <v>36408.5</v>
      </c>
      <c r="H647" t="s">
        <v>21</v>
      </c>
      <c r="I647" s="11">
        <v>44586.56894675926</v>
      </c>
      <c r="J647" s="11">
        <v>44586.662094907406</v>
      </c>
      <c r="K647" s="8">
        <v>0.1308</v>
      </c>
      <c r="L647" t="s">
        <v>702</v>
      </c>
      <c r="M647" s="12">
        <f t="shared" si="40"/>
        <v>1.3080000000000001</v>
      </c>
      <c r="N647" s="10">
        <f t="shared" si="41"/>
        <v>9.3148148145701271E-2</v>
      </c>
      <c r="O647" s="13">
        <f t="shared" si="42"/>
        <v>9.3148148145701271E-2</v>
      </c>
      <c r="P647" s="12">
        <f t="shared" si="43"/>
        <v>1.3080000000000001</v>
      </c>
    </row>
    <row r="648" spans="1:16" x14ac:dyDescent="0.25">
      <c r="A648" t="s">
        <v>18</v>
      </c>
      <c r="B648">
        <v>25</v>
      </c>
      <c r="C648" t="s">
        <v>19</v>
      </c>
      <c r="D648" t="s">
        <v>20</v>
      </c>
      <c r="E648" s="23">
        <v>36900</v>
      </c>
      <c r="F648" t="s">
        <v>21</v>
      </c>
      <c r="G648" s="10">
        <v>36407</v>
      </c>
      <c r="H648" t="s">
        <v>21</v>
      </c>
      <c r="I648" s="11">
        <v>44586.650231481479</v>
      </c>
      <c r="J648" s="11">
        <v>44586.662094907406</v>
      </c>
      <c r="K648" s="8">
        <v>0.33399999999999996</v>
      </c>
      <c r="L648" t="s">
        <v>703</v>
      </c>
      <c r="M648" s="12">
        <f t="shared" si="40"/>
        <v>3.34</v>
      </c>
      <c r="N648" s="10">
        <f t="shared" si="41"/>
        <v>1.1863425927003846E-2</v>
      </c>
      <c r="O648" s="13">
        <f t="shared" si="42"/>
        <v>1.1863425927003846E-2</v>
      </c>
      <c r="P648" s="12">
        <f t="shared" si="43"/>
        <v>3.34</v>
      </c>
    </row>
    <row r="649" spans="1:16" x14ac:dyDescent="0.25">
      <c r="A649" t="s">
        <v>18</v>
      </c>
      <c r="B649">
        <v>25</v>
      </c>
      <c r="C649" t="s">
        <v>19</v>
      </c>
      <c r="D649" t="s">
        <v>20</v>
      </c>
      <c r="E649" s="23">
        <v>36376.5</v>
      </c>
      <c r="F649" t="s">
        <v>21</v>
      </c>
      <c r="G649" s="10">
        <v>36235.5</v>
      </c>
      <c r="H649" t="s">
        <v>21</v>
      </c>
      <c r="I649" s="11">
        <v>44586.664027777777</v>
      </c>
      <c r="J649" s="11">
        <v>44586.667557870373</v>
      </c>
      <c r="K649" s="8">
        <v>9.69E-2</v>
      </c>
      <c r="L649" t="s">
        <v>704</v>
      </c>
      <c r="M649" s="12">
        <f t="shared" si="40"/>
        <v>0.96899999999999997</v>
      </c>
      <c r="N649" s="10">
        <f t="shared" si="41"/>
        <v>3.5300925956107676E-3</v>
      </c>
      <c r="O649" s="13">
        <f t="shared" si="42"/>
        <v>3.5300925956107676E-3</v>
      </c>
      <c r="P649" s="12">
        <f t="shared" si="43"/>
        <v>0.96899999999999986</v>
      </c>
    </row>
    <row r="650" spans="1:16" x14ac:dyDescent="0.25">
      <c r="A650" t="s">
        <v>18</v>
      </c>
      <c r="B650">
        <v>25</v>
      </c>
      <c r="C650" t="s">
        <v>19</v>
      </c>
      <c r="D650" t="s">
        <v>20</v>
      </c>
      <c r="E650" s="23">
        <v>36250</v>
      </c>
      <c r="F650" t="s">
        <v>21</v>
      </c>
      <c r="G650" s="10">
        <v>36661</v>
      </c>
      <c r="H650" t="s">
        <v>21</v>
      </c>
      <c r="I650" s="11">
        <v>44586.673483796294</v>
      </c>
      <c r="J650" s="11">
        <v>44586.928090277775</v>
      </c>
      <c r="K650" s="8">
        <v>-0.28339999999999999</v>
      </c>
      <c r="L650" t="s">
        <v>705</v>
      </c>
      <c r="M650" s="12">
        <f t="shared" si="40"/>
        <v>-2.8339999999999996</v>
      </c>
      <c r="N650" s="10">
        <f t="shared" si="41"/>
        <v>0.25460648148145992</v>
      </c>
      <c r="O650" s="13">
        <f t="shared" si="42"/>
        <v>0.25460648148145992</v>
      </c>
      <c r="P650" s="12">
        <f t="shared" si="43"/>
        <v>-2.8339999999999996</v>
      </c>
    </row>
    <row r="651" spans="1:16" x14ac:dyDescent="0.25">
      <c r="A651" t="s">
        <v>18</v>
      </c>
      <c r="B651">
        <v>25</v>
      </c>
      <c r="C651" t="s">
        <v>19</v>
      </c>
      <c r="D651" t="s">
        <v>20</v>
      </c>
      <c r="E651" s="23">
        <v>36049</v>
      </c>
      <c r="F651" t="s">
        <v>21</v>
      </c>
      <c r="G651" s="10">
        <v>36661</v>
      </c>
      <c r="H651" t="s">
        <v>21</v>
      </c>
      <c r="I651" s="11">
        <v>44586.668946759259</v>
      </c>
      <c r="J651" s="11">
        <v>44586.928101851852</v>
      </c>
      <c r="K651" s="8">
        <v>-0.4244</v>
      </c>
      <c r="L651" t="s">
        <v>706</v>
      </c>
      <c r="M651" s="12">
        <f t="shared" si="40"/>
        <v>-4.2439999999999998</v>
      </c>
      <c r="N651" s="10">
        <f t="shared" si="41"/>
        <v>0.2591550925935735</v>
      </c>
      <c r="O651" s="13">
        <f t="shared" si="42"/>
        <v>0.2591550925935735</v>
      </c>
      <c r="P651" s="12">
        <f t="shared" si="43"/>
        <v>-4.2439999999999998</v>
      </c>
    </row>
    <row r="652" spans="1:16" x14ac:dyDescent="0.25">
      <c r="A652" t="s">
        <v>18</v>
      </c>
      <c r="B652">
        <v>25</v>
      </c>
      <c r="C652" t="s">
        <v>19</v>
      </c>
      <c r="D652" t="s">
        <v>20</v>
      </c>
      <c r="E652" s="23">
        <v>36150</v>
      </c>
      <c r="F652" t="s">
        <v>21</v>
      </c>
      <c r="G652" s="10">
        <v>36661</v>
      </c>
      <c r="H652" t="s">
        <v>21</v>
      </c>
      <c r="I652" s="11">
        <v>44586.669641203705</v>
      </c>
      <c r="J652" s="11">
        <v>44586.928101851852</v>
      </c>
      <c r="K652" s="8">
        <v>-0.35340000000000005</v>
      </c>
      <c r="L652" t="s">
        <v>707</v>
      </c>
      <c r="M652" s="12">
        <f t="shared" si="40"/>
        <v>-3.5340000000000007</v>
      </c>
      <c r="N652" s="10">
        <f t="shared" si="41"/>
        <v>0.25846064814686542</v>
      </c>
      <c r="O652" s="13">
        <f t="shared" si="42"/>
        <v>0.25846064814686542</v>
      </c>
      <c r="P652" s="12">
        <f t="shared" si="43"/>
        <v>-3.5340000000000011</v>
      </c>
    </row>
    <row r="653" spans="1:16" x14ac:dyDescent="0.25">
      <c r="A653" t="s">
        <v>18</v>
      </c>
      <c r="B653">
        <v>25</v>
      </c>
      <c r="C653" t="s">
        <v>19</v>
      </c>
      <c r="D653" t="s">
        <v>20</v>
      </c>
      <c r="E653" s="23">
        <v>36350</v>
      </c>
      <c r="F653" t="s">
        <v>21</v>
      </c>
      <c r="G653" s="10">
        <v>36661</v>
      </c>
      <c r="H653" t="s">
        <v>21</v>
      </c>
      <c r="I653" s="11">
        <v>44586.676550925928</v>
      </c>
      <c r="J653" s="11">
        <v>44586.928101851852</v>
      </c>
      <c r="K653" s="8">
        <v>-0.21390000000000001</v>
      </c>
      <c r="L653" t="s">
        <v>708</v>
      </c>
      <c r="M653" s="12">
        <f t="shared" si="40"/>
        <v>-2.1390000000000002</v>
      </c>
      <c r="N653" s="10">
        <f t="shared" si="41"/>
        <v>0.25155092592467554</v>
      </c>
      <c r="O653" s="13">
        <f t="shared" si="42"/>
        <v>0.25155092592467554</v>
      </c>
      <c r="P653" s="12">
        <f t="shared" si="43"/>
        <v>-2.1390000000000002</v>
      </c>
    </row>
    <row r="654" spans="1:16" x14ac:dyDescent="0.25">
      <c r="A654" t="s">
        <v>18</v>
      </c>
      <c r="B654">
        <v>25</v>
      </c>
      <c r="C654" t="s">
        <v>19</v>
      </c>
      <c r="D654" t="s">
        <v>20</v>
      </c>
      <c r="E654" s="23">
        <v>36650</v>
      </c>
      <c r="F654" t="s">
        <v>21</v>
      </c>
      <c r="G654" s="10">
        <v>36661</v>
      </c>
      <c r="H654" t="s">
        <v>21</v>
      </c>
      <c r="I654" s="11">
        <v>44586.687048611115</v>
      </c>
      <c r="J654" s="11">
        <v>44586.928101851852</v>
      </c>
      <c r="K654" s="8">
        <v>-7.4999999999999997E-3</v>
      </c>
      <c r="L654" t="s">
        <v>709</v>
      </c>
      <c r="M654" s="12">
        <f t="shared" si="40"/>
        <v>-7.4999999999999997E-2</v>
      </c>
      <c r="N654" s="10">
        <f t="shared" si="41"/>
        <v>0.24105324073752854</v>
      </c>
      <c r="O654" s="13">
        <f t="shared" si="42"/>
        <v>0.24105324073752854</v>
      </c>
      <c r="P654" s="12">
        <f t="shared" si="43"/>
        <v>-7.4999999999999997E-2</v>
      </c>
    </row>
    <row r="655" spans="1:16" x14ac:dyDescent="0.25">
      <c r="A655" t="s">
        <v>18</v>
      </c>
      <c r="B655">
        <v>25</v>
      </c>
      <c r="C655" t="s">
        <v>19</v>
      </c>
      <c r="D655" t="s">
        <v>20</v>
      </c>
      <c r="E655" s="23">
        <v>37000</v>
      </c>
      <c r="F655" t="s">
        <v>21</v>
      </c>
      <c r="G655" s="10">
        <v>36661</v>
      </c>
      <c r="H655" t="s">
        <v>21</v>
      </c>
      <c r="I655" s="11">
        <v>44586.743796296294</v>
      </c>
      <c r="J655" s="11">
        <v>44586.928101851852</v>
      </c>
      <c r="K655" s="8">
        <v>0.2291</v>
      </c>
      <c r="L655" t="s">
        <v>710</v>
      </c>
      <c r="M655" s="12">
        <f t="shared" si="40"/>
        <v>2.2909999999999999</v>
      </c>
      <c r="N655" s="10">
        <f t="shared" si="41"/>
        <v>0.18430555555823958</v>
      </c>
      <c r="O655" s="13">
        <f t="shared" si="42"/>
        <v>0.18430555555823958</v>
      </c>
      <c r="P655" s="12">
        <f t="shared" si="43"/>
        <v>2.2909999999999999</v>
      </c>
    </row>
    <row r="656" spans="1:16" x14ac:dyDescent="0.25">
      <c r="A656" t="s">
        <v>18</v>
      </c>
      <c r="B656">
        <v>25</v>
      </c>
      <c r="C656" t="s">
        <v>19</v>
      </c>
      <c r="D656" t="s">
        <v>20</v>
      </c>
      <c r="E656" s="23">
        <v>37300</v>
      </c>
      <c r="F656" t="s">
        <v>21</v>
      </c>
      <c r="G656" s="10">
        <v>36661</v>
      </c>
      <c r="H656" t="s">
        <v>21</v>
      </c>
      <c r="I656" s="11">
        <v>44586.764062499999</v>
      </c>
      <c r="J656" s="11">
        <v>44586.928101851852</v>
      </c>
      <c r="K656" s="8">
        <v>0.42829999999999996</v>
      </c>
      <c r="L656">
        <v>8.6992085924810701E+17</v>
      </c>
      <c r="M656" s="12">
        <f t="shared" si="40"/>
        <v>4.2829999999999995</v>
      </c>
      <c r="N656" s="10">
        <f t="shared" si="41"/>
        <v>0.16403935185371665</v>
      </c>
      <c r="O656" s="13">
        <f t="shared" si="42"/>
        <v>0.16403935185371665</v>
      </c>
      <c r="P656" s="12">
        <f t="shared" si="43"/>
        <v>4.2829999999999995</v>
      </c>
    </row>
    <row r="657" spans="1:16" x14ac:dyDescent="0.25">
      <c r="A657" t="s">
        <v>18</v>
      </c>
      <c r="B657">
        <v>25</v>
      </c>
      <c r="C657" t="s">
        <v>19</v>
      </c>
      <c r="D657" t="s">
        <v>20</v>
      </c>
      <c r="E657" s="23">
        <v>36686.5</v>
      </c>
      <c r="F657" t="s">
        <v>21</v>
      </c>
      <c r="G657" s="10">
        <v>36568.6</v>
      </c>
      <c r="H657" t="s">
        <v>21</v>
      </c>
      <c r="I657" s="11">
        <v>44586.928263888891</v>
      </c>
      <c r="J657" s="11">
        <v>44586.980983796297</v>
      </c>
      <c r="K657" s="8">
        <v>8.0399999999999985E-2</v>
      </c>
      <c r="L657" t="s">
        <v>711</v>
      </c>
      <c r="M657" s="12">
        <f t="shared" si="40"/>
        <v>0.80399999999999983</v>
      </c>
      <c r="N657" s="10">
        <f t="shared" si="41"/>
        <v>5.2719907405844424E-2</v>
      </c>
      <c r="O657" s="13">
        <f t="shared" si="42"/>
        <v>5.2719907405844424E-2</v>
      </c>
      <c r="P657" s="12">
        <f t="shared" si="43"/>
        <v>0.80399999999999983</v>
      </c>
    </row>
    <row r="658" spans="1:16" x14ac:dyDescent="0.25">
      <c r="A658" t="s">
        <v>18</v>
      </c>
      <c r="B658">
        <v>25</v>
      </c>
      <c r="C658" t="s">
        <v>19</v>
      </c>
      <c r="D658" s="7" t="s">
        <v>20</v>
      </c>
      <c r="E658" s="10">
        <v>36800</v>
      </c>
      <c r="F658" t="s">
        <v>712</v>
      </c>
      <c r="G658" s="10">
        <v>36813</v>
      </c>
      <c r="H658" s="11" t="s">
        <v>21</v>
      </c>
      <c r="I658" s="11">
        <v>44587.00304398148</v>
      </c>
      <c r="J658" s="24">
        <v>44587.052337962959</v>
      </c>
      <c r="K658" s="8">
        <v>-8.8000000000000005E-3</v>
      </c>
      <c r="L658" t="s">
        <v>713</v>
      </c>
      <c r="M658" s="12">
        <f t="shared" si="40"/>
        <v>-8.8000000000000009E-2</v>
      </c>
      <c r="N658" s="10">
        <f t="shared" si="41"/>
        <v>4.9293981479422655E-2</v>
      </c>
      <c r="O658" s="13">
        <f t="shared" si="42"/>
        <v>4.9293981479422655E-2</v>
      </c>
      <c r="P658" s="12">
        <f t="shared" si="43"/>
        <v>-8.8000000000000009E-2</v>
      </c>
    </row>
    <row r="659" spans="1:16" x14ac:dyDescent="0.25">
      <c r="A659" t="s">
        <v>18</v>
      </c>
      <c r="B659">
        <v>25</v>
      </c>
      <c r="C659" t="s">
        <v>19</v>
      </c>
      <c r="D659" s="7" t="s">
        <v>20</v>
      </c>
      <c r="E659" s="10">
        <v>36866</v>
      </c>
      <c r="F659" t="s">
        <v>712</v>
      </c>
      <c r="G659" s="10">
        <v>36813</v>
      </c>
      <c r="H659" s="11" t="s">
        <v>21</v>
      </c>
      <c r="I659" s="11">
        <v>44587.010891203703</v>
      </c>
      <c r="J659" s="24">
        <v>44587.052337962959</v>
      </c>
      <c r="K659" s="8">
        <v>3.5900000000000001E-2</v>
      </c>
      <c r="L659" t="s">
        <v>714</v>
      </c>
      <c r="M659" s="12">
        <f t="shared" si="40"/>
        <v>0.35899999999999999</v>
      </c>
      <c r="N659" s="10">
        <f t="shared" si="41"/>
        <v>4.1446759256359655E-2</v>
      </c>
      <c r="O659" s="13">
        <f t="shared" si="42"/>
        <v>4.1446759256359655E-2</v>
      </c>
      <c r="P659" s="12">
        <f t="shared" si="43"/>
        <v>0.35899999999999999</v>
      </c>
    </row>
    <row r="660" spans="1:16" x14ac:dyDescent="0.25">
      <c r="A660" t="s">
        <v>18</v>
      </c>
      <c r="B660">
        <v>25</v>
      </c>
      <c r="C660" t="s">
        <v>19</v>
      </c>
      <c r="D660" s="7" t="s">
        <v>20</v>
      </c>
      <c r="E660" s="10">
        <v>36950</v>
      </c>
      <c r="F660" t="s">
        <v>712</v>
      </c>
      <c r="G660" s="10">
        <v>36813</v>
      </c>
      <c r="H660" s="11" t="s">
        <v>21</v>
      </c>
      <c r="I660" s="11">
        <v>44587.013749999998</v>
      </c>
      <c r="J660" s="24">
        <v>44587.052337962959</v>
      </c>
      <c r="K660" s="8">
        <v>9.2699999999999991E-2</v>
      </c>
      <c r="L660" t="s">
        <v>715</v>
      </c>
      <c r="M660" s="12">
        <f t="shared" si="40"/>
        <v>0.92699999999999994</v>
      </c>
      <c r="N660" s="10">
        <f t="shared" si="41"/>
        <v>3.8587962961173616E-2</v>
      </c>
      <c r="O660" s="13">
        <f t="shared" si="42"/>
        <v>3.8587962961173616E-2</v>
      </c>
      <c r="P660" s="12">
        <f t="shared" si="43"/>
        <v>0.92699999999999982</v>
      </c>
    </row>
    <row r="661" spans="1:16" x14ac:dyDescent="0.25">
      <c r="A661" t="s">
        <v>18</v>
      </c>
      <c r="B661">
        <v>25</v>
      </c>
      <c r="C661" t="s">
        <v>19</v>
      </c>
      <c r="D661" s="7" t="s">
        <v>20</v>
      </c>
      <c r="E661" s="10">
        <v>37000</v>
      </c>
      <c r="F661" t="s">
        <v>712</v>
      </c>
      <c r="G661" s="10">
        <v>36814.5</v>
      </c>
      <c r="H661" s="11" t="s">
        <v>21</v>
      </c>
      <c r="I661" s="11">
        <v>44587.033078703702</v>
      </c>
      <c r="J661" s="24">
        <v>44587.052337962959</v>
      </c>
      <c r="K661" s="8">
        <v>0.12529999999999999</v>
      </c>
      <c r="L661" t="s">
        <v>716</v>
      </c>
      <c r="M661" s="12">
        <f t="shared" si="40"/>
        <v>1.2529999999999999</v>
      </c>
      <c r="N661" s="10">
        <f t="shared" si="41"/>
        <v>1.9259259257523809E-2</v>
      </c>
      <c r="O661" s="13">
        <f t="shared" si="42"/>
        <v>1.9259259257523809E-2</v>
      </c>
      <c r="P661" s="12">
        <f t="shared" si="43"/>
        <v>1.2529999999999999</v>
      </c>
    </row>
    <row r="662" spans="1:16" x14ac:dyDescent="0.25">
      <c r="A662" t="s">
        <v>18</v>
      </c>
      <c r="B662">
        <v>25</v>
      </c>
      <c r="C662" t="s">
        <v>19</v>
      </c>
      <c r="D662" s="7" t="s">
        <v>20</v>
      </c>
      <c r="E662" s="10">
        <v>36773</v>
      </c>
      <c r="F662" t="s">
        <v>712</v>
      </c>
      <c r="G662" s="10">
        <v>36700</v>
      </c>
      <c r="H662" s="11" t="s">
        <v>21</v>
      </c>
      <c r="I662" s="11">
        <v>44587.05574074074</v>
      </c>
      <c r="J662" s="24">
        <v>44587.074432870373</v>
      </c>
      <c r="K662" s="8">
        <v>4.9599999999999998E-2</v>
      </c>
      <c r="L662" t="s">
        <v>717</v>
      </c>
      <c r="M662" s="12">
        <f t="shared" si="40"/>
        <v>0.496</v>
      </c>
      <c r="N662" s="10">
        <f t="shared" si="41"/>
        <v>1.8692129633564036E-2</v>
      </c>
      <c r="O662" s="13">
        <f t="shared" si="42"/>
        <v>1.8692129633564036E-2</v>
      </c>
      <c r="P662" s="12">
        <f t="shared" si="43"/>
        <v>0.496</v>
      </c>
    </row>
    <row r="663" spans="1:16" x14ac:dyDescent="0.25">
      <c r="A663" t="s">
        <v>18</v>
      </c>
      <c r="B663">
        <v>25</v>
      </c>
      <c r="C663" t="s">
        <v>19</v>
      </c>
      <c r="D663" s="7" t="s">
        <v>20</v>
      </c>
      <c r="E663" s="10">
        <v>36830.5</v>
      </c>
      <c r="F663" t="s">
        <v>712</v>
      </c>
      <c r="G663" s="10">
        <v>36700</v>
      </c>
      <c r="H663" s="11" t="s">
        <v>21</v>
      </c>
      <c r="I663" s="11">
        <v>44587.057858796295</v>
      </c>
      <c r="J663" s="24">
        <v>44587.074432870373</v>
      </c>
      <c r="K663" s="8">
        <v>8.8599999999999998E-2</v>
      </c>
      <c r="L663" t="s">
        <v>718</v>
      </c>
      <c r="M663" s="12">
        <f t="shared" si="40"/>
        <v>0.88600000000000001</v>
      </c>
      <c r="N663" s="10">
        <f t="shared" si="41"/>
        <v>1.6574074077652767E-2</v>
      </c>
      <c r="O663" s="13">
        <f t="shared" si="42"/>
        <v>1.6574074077652767E-2</v>
      </c>
      <c r="P663" s="12">
        <f t="shared" si="43"/>
        <v>0.88600000000000001</v>
      </c>
    </row>
    <row r="664" spans="1:16" x14ac:dyDescent="0.25">
      <c r="A664" t="s">
        <v>18</v>
      </c>
      <c r="B664">
        <v>25</v>
      </c>
      <c r="C664" t="s">
        <v>19</v>
      </c>
      <c r="D664" s="7" t="s">
        <v>20</v>
      </c>
      <c r="E664" s="10">
        <v>36787.5</v>
      </c>
      <c r="F664" t="s">
        <v>712</v>
      </c>
      <c r="G664" s="10">
        <v>37169.5</v>
      </c>
      <c r="H664" s="11" t="s">
        <v>21</v>
      </c>
      <c r="I664" s="11">
        <v>44587.118078703701</v>
      </c>
      <c r="J664" s="24">
        <v>44587.351585648146</v>
      </c>
      <c r="K664" s="8">
        <v>-0.2596</v>
      </c>
      <c r="L664" t="s">
        <v>719</v>
      </c>
      <c r="M664" s="12">
        <f t="shared" si="40"/>
        <v>-2.5960000000000001</v>
      </c>
      <c r="N664" s="10">
        <f t="shared" si="41"/>
        <v>0.23350694444525288</v>
      </c>
      <c r="O664" s="13">
        <f t="shared" si="42"/>
        <v>0.23350694444525288</v>
      </c>
      <c r="P664" s="12">
        <f t="shared" si="43"/>
        <v>-2.5960000000000001</v>
      </c>
    </row>
    <row r="665" spans="1:16" x14ac:dyDescent="0.25">
      <c r="A665" t="s">
        <v>18</v>
      </c>
      <c r="B665">
        <v>25</v>
      </c>
      <c r="C665" t="s">
        <v>19</v>
      </c>
      <c r="D665" s="7" t="s">
        <v>20</v>
      </c>
      <c r="E665" s="10">
        <v>36900</v>
      </c>
      <c r="F665" t="s">
        <v>712</v>
      </c>
      <c r="G665" s="10">
        <v>37169.5</v>
      </c>
      <c r="H665" s="11" t="s">
        <v>21</v>
      </c>
      <c r="I665" s="11">
        <v>44587.123020833336</v>
      </c>
      <c r="J665" s="24">
        <v>44587.351585648146</v>
      </c>
      <c r="K665" s="8">
        <v>-0.18260000000000001</v>
      </c>
      <c r="L665" t="s">
        <v>720</v>
      </c>
      <c r="M665" s="12">
        <f t="shared" si="40"/>
        <v>-1.8260000000000001</v>
      </c>
      <c r="N665" s="10">
        <f t="shared" si="41"/>
        <v>0.22856481480994262</v>
      </c>
      <c r="O665" s="13">
        <f t="shared" si="42"/>
        <v>0.22856481480994262</v>
      </c>
      <c r="P665" s="12">
        <f t="shared" si="43"/>
        <v>-1.8260000000000003</v>
      </c>
    </row>
    <row r="666" spans="1:16" x14ac:dyDescent="0.25">
      <c r="A666" t="s">
        <v>18</v>
      </c>
      <c r="B666">
        <v>25</v>
      </c>
      <c r="C666" t="s">
        <v>19</v>
      </c>
      <c r="D666" s="7" t="s">
        <v>20</v>
      </c>
      <c r="E666" s="10">
        <v>37000</v>
      </c>
      <c r="F666" t="s">
        <v>712</v>
      </c>
      <c r="G666" s="10">
        <v>37169.5</v>
      </c>
      <c r="H666" s="11" t="s">
        <v>21</v>
      </c>
      <c r="I666" s="11">
        <v>44587.133622685185</v>
      </c>
      <c r="J666" s="24">
        <v>44587.351585648146</v>
      </c>
      <c r="K666" s="8">
        <v>-0.11449999999999999</v>
      </c>
      <c r="L666" t="s">
        <v>721</v>
      </c>
      <c r="M666" s="12">
        <f t="shared" si="40"/>
        <v>-1.145</v>
      </c>
      <c r="N666" s="10">
        <f t="shared" si="41"/>
        <v>0.21796296296088258</v>
      </c>
      <c r="O666" s="13">
        <f t="shared" si="42"/>
        <v>0.21796296296088258</v>
      </c>
      <c r="P666" s="12">
        <f t="shared" si="43"/>
        <v>-1.145</v>
      </c>
    </row>
    <row r="667" spans="1:16" x14ac:dyDescent="0.25">
      <c r="A667" t="s">
        <v>18</v>
      </c>
      <c r="B667">
        <v>25</v>
      </c>
      <c r="C667" t="s">
        <v>19</v>
      </c>
      <c r="D667" s="7" t="s">
        <v>20</v>
      </c>
      <c r="E667" s="10">
        <v>37100</v>
      </c>
      <c r="F667" t="s">
        <v>712</v>
      </c>
      <c r="G667" s="10">
        <v>37169.5</v>
      </c>
      <c r="H667" s="11" t="s">
        <v>21</v>
      </c>
      <c r="I667" s="11">
        <v>44587.180763888886</v>
      </c>
      <c r="J667" s="24">
        <v>44587.351585648146</v>
      </c>
      <c r="K667" s="8">
        <v>-4.6799999999999994E-2</v>
      </c>
      <c r="L667" t="s">
        <v>722</v>
      </c>
      <c r="M667" s="12">
        <f t="shared" si="40"/>
        <v>-0.46799999999999997</v>
      </c>
      <c r="N667" s="10">
        <f t="shared" si="41"/>
        <v>0.17082175926043419</v>
      </c>
      <c r="O667" s="13">
        <f t="shared" si="42"/>
        <v>0.17082175926043419</v>
      </c>
      <c r="P667" s="12">
        <f t="shared" si="43"/>
        <v>-0.46800000000000003</v>
      </c>
    </row>
    <row r="668" spans="1:16" x14ac:dyDescent="0.25">
      <c r="A668" t="s">
        <v>18</v>
      </c>
      <c r="B668">
        <v>25</v>
      </c>
      <c r="C668" t="s">
        <v>19</v>
      </c>
      <c r="D668" s="7" t="s">
        <v>20</v>
      </c>
      <c r="E668" s="10">
        <v>37400</v>
      </c>
      <c r="F668" t="s">
        <v>712</v>
      </c>
      <c r="G668" s="10">
        <v>37169.1</v>
      </c>
      <c r="H668" s="11" t="s">
        <v>21</v>
      </c>
      <c r="I668" s="11">
        <v>44587.194456018522</v>
      </c>
      <c r="J668" s="24">
        <v>44587.351585648146</v>
      </c>
      <c r="K668" s="8">
        <v>0.15439999999999998</v>
      </c>
      <c r="L668" t="s">
        <v>723</v>
      </c>
      <c r="M668" s="12">
        <f t="shared" si="40"/>
        <v>1.5439999999999998</v>
      </c>
      <c r="N668" s="10">
        <f t="shared" si="41"/>
        <v>0.15712962962425081</v>
      </c>
      <c r="O668" s="13">
        <f t="shared" si="42"/>
        <v>0.15712962962425081</v>
      </c>
      <c r="P668" s="12">
        <f t="shared" si="43"/>
        <v>1.5439999999999998</v>
      </c>
    </row>
    <row r="669" spans="1:16" x14ac:dyDescent="0.25">
      <c r="A669" t="s">
        <v>18</v>
      </c>
      <c r="B669">
        <v>25</v>
      </c>
      <c r="C669" t="s">
        <v>19</v>
      </c>
      <c r="D669" s="7" t="s">
        <v>20</v>
      </c>
      <c r="E669" s="10">
        <v>37700</v>
      </c>
      <c r="F669" t="s">
        <v>712</v>
      </c>
      <c r="G669" s="10">
        <v>37169.1</v>
      </c>
      <c r="H669" s="11" t="s">
        <v>21</v>
      </c>
      <c r="I669" s="11">
        <v>44587.2422337963</v>
      </c>
      <c r="J669" s="24">
        <v>44587.351585648146</v>
      </c>
      <c r="K669" s="8">
        <v>0.35210000000000002</v>
      </c>
      <c r="L669">
        <v>8.7009414468230298E+17</v>
      </c>
      <c r="M669" s="12">
        <f t="shared" si="40"/>
        <v>3.5210000000000004</v>
      </c>
      <c r="N669" s="10">
        <f t="shared" si="41"/>
        <v>0.1093518518464407</v>
      </c>
      <c r="O669" s="13">
        <f t="shared" si="42"/>
        <v>0.1093518518464407</v>
      </c>
      <c r="P669" s="12">
        <f t="shared" si="43"/>
        <v>3.5210000000000004</v>
      </c>
    </row>
    <row r="670" spans="1:16" x14ac:dyDescent="0.25">
      <c r="A670" t="s">
        <v>18</v>
      </c>
      <c r="B670">
        <v>25</v>
      </c>
      <c r="C670" t="s">
        <v>19</v>
      </c>
      <c r="D670" s="7" t="s">
        <v>20</v>
      </c>
      <c r="E670" s="10">
        <v>37323</v>
      </c>
      <c r="F670" t="s">
        <v>712</v>
      </c>
      <c r="G670" s="10">
        <v>37836.800000000003</v>
      </c>
      <c r="H670" s="11" t="s">
        <v>21</v>
      </c>
      <c r="I670" s="11">
        <v>44587.360127314816</v>
      </c>
      <c r="J670" s="24">
        <v>44587.845254629632</v>
      </c>
      <c r="K670" s="8">
        <v>-0.34420000000000001</v>
      </c>
      <c r="L670" t="s">
        <v>724</v>
      </c>
      <c r="M670" s="12">
        <f t="shared" si="40"/>
        <v>-3.4420000000000002</v>
      </c>
      <c r="N670" s="10">
        <f t="shared" si="41"/>
        <v>0.48512731481605442</v>
      </c>
      <c r="O670" s="13">
        <f t="shared" si="42"/>
        <v>0.48512731481605442</v>
      </c>
      <c r="P670" s="12">
        <f t="shared" si="43"/>
        <v>-3.4419999999999997</v>
      </c>
    </row>
    <row r="671" spans="1:16" x14ac:dyDescent="0.25">
      <c r="A671" t="s">
        <v>18</v>
      </c>
      <c r="B671">
        <v>25</v>
      </c>
      <c r="C671" t="s">
        <v>19</v>
      </c>
      <c r="D671" s="7" t="s">
        <v>20</v>
      </c>
      <c r="E671" s="10">
        <v>37400</v>
      </c>
      <c r="F671" t="s">
        <v>712</v>
      </c>
      <c r="G671" s="10">
        <v>37841.5</v>
      </c>
      <c r="H671" s="11" t="s">
        <v>21</v>
      </c>
      <c r="I671" s="11">
        <v>44587.37903935185</v>
      </c>
      <c r="J671" s="24">
        <v>44587.845254629632</v>
      </c>
      <c r="K671" s="8">
        <v>-0.29510000000000003</v>
      </c>
      <c r="L671" t="s">
        <v>725</v>
      </c>
      <c r="M671" s="12">
        <f t="shared" si="40"/>
        <v>-2.9510000000000005</v>
      </c>
      <c r="N671" s="10">
        <f t="shared" si="41"/>
        <v>0.46621527778188465</v>
      </c>
      <c r="O671" s="13">
        <f t="shared" si="42"/>
        <v>0.46621527778188465</v>
      </c>
      <c r="P671" s="12">
        <f t="shared" si="43"/>
        <v>-2.9510000000000005</v>
      </c>
    </row>
    <row r="672" spans="1:16" x14ac:dyDescent="0.25">
      <c r="A672" t="s">
        <v>18</v>
      </c>
      <c r="B672">
        <v>25</v>
      </c>
      <c r="C672" t="s">
        <v>19</v>
      </c>
      <c r="D672" s="7" t="s">
        <v>20</v>
      </c>
      <c r="E672" s="10">
        <v>37500</v>
      </c>
      <c r="F672" t="s">
        <v>712</v>
      </c>
      <c r="G672" s="10">
        <v>37841.5</v>
      </c>
      <c r="H672" s="11" t="s">
        <v>21</v>
      </c>
      <c r="I672" s="11">
        <v>44587.381284722222</v>
      </c>
      <c r="J672" s="24">
        <v>44587.845254629632</v>
      </c>
      <c r="K672" s="8">
        <v>-0.22769999999999999</v>
      </c>
      <c r="L672" t="s">
        <v>726</v>
      </c>
      <c r="M672" s="12">
        <f t="shared" si="40"/>
        <v>-2.2769999999999997</v>
      </c>
      <c r="N672" s="10">
        <f t="shared" si="41"/>
        <v>0.46396990741050104</v>
      </c>
      <c r="O672" s="13">
        <f t="shared" si="42"/>
        <v>0.46396990741050104</v>
      </c>
      <c r="P672" s="12">
        <f t="shared" si="43"/>
        <v>-2.2769999999999997</v>
      </c>
    </row>
    <row r="673" spans="1:16" x14ac:dyDescent="0.25">
      <c r="A673" t="s">
        <v>18</v>
      </c>
      <c r="B673">
        <v>25</v>
      </c>
      <c r="C673" t="s">
        <v>19</v>
      </c>
      <c r="D673" s="7" t="s">
        <v>20</v>
      </c>
      <c r="E673" s="10">
        <v>37600</v>
      </c>
      <c r="F673" t="s">
        <v>712</v>
      </c>
      <c r="G673" s="10">
        <v>37841.5</v>
      </c>
      <c r="H673" s="11" t="s">
        <v>21</v>
      </c>
      <c r="I673" s="11">
        <v>44587.394965277781</v>
      </c>
      <c r="J673" s="24">
        <v>44587.845254629632</v>
      </c>
      <c r="K673" s="8">
        <v>-0.16059999999999999</v>
      </c>
      <c r="L673" t="s">
        <v>727</v>
      </c>
      <c r="M673" s="12">
        <f t="shared" si="40"/>
        <v>-1.6059999999999999</v>
      </c>
      <c r="N673" s="10">
        <f t="shared" si="41"/>
        <v>0.45028935185109731</v>
      </c>
      <c r="O673" s="13">
        <f t="shared" si="42"/>
        <v>0.45028935185109731</v>
      </c>
      <c r="P673" s="12">
        <f t="shared" si="43"/>
        <v>-1.6059999999999999</v>
      </c>
    </row>
    <row r="674" spans="1:16" x14ac:dyDescent="0.25">
      <c r="A674" t="s">
        <v>18</v>
      </c>
      <c r="B674">
        <v>25</v>
      </c>
      <c r="C674" t="s">
        <v>19</v>
      </c>
      <c r="D674" s="7" t="s">
        <v>20</v>
      </c>
      <c r="E674" s="10">
        <v>37552.5</v>
      </c>
      <c r="F674" t="s">
        <v>712</v>
      </c>
      <c r="G674" s="10">
        <v>37841.5</v>
      </c>
      <c r="H674" s="11" t="s">
        <v>21</v>
      </c>
      <c r="I674" s="11">
        <v>44587.407500000001</v>
      </c>
      <c r="J674" s="24">
        <v>44587.845254629632</v>
      </c>
      <c r="K674" s="8">
        <v>-0.19239999999999999</v>
      </c>
      <c r="L674">
        <v>8.7015403270803405E+17</v>
      </c>
      <c r="M674" s="12">
        <f t="shared" si="40"/>
        <v>-1.9239999999999999</v>
      </c>
      <c r="N674" s="10">
        <f t="shared" si="41"/>
        <v>0.43775462963094469</v>
      </c>
      <c r="O674" s="13">
        <f t="shared" si="42"/>
        <v>0.43775462963094469</v>
      </c>
      <c r="P674" s="12">
        <f t="shared" si="43"/>
        <v>-1.9239999999999999</v>
      </c>
    </row>
    <row r="675" spans="1:16" x14ac:dyDescent="0.25">
      <c r="A675" t="s">
        <v>18</v>
      </c>
      <c r="B675">
        <v>25</v>
      </c>
      <c r="C675" t="s">
        <v>19</v>
      </c>
      <c r="D675" s="7" t="s">
        <v>20</v>
      </c>
      <c r="E675" s="10">
        <v>37900</v>
      </c>
      <c r="F675" t="s">
        <v>712</v>
      </c>
      <c r="G675" s="10">
        <v>37840.699999999997</v>
      </c>
      <c r="H675" s="11" t="s">
        <v>21</v>
      </c>
      <c r="I675" s="11">
        <v>44587.432071759256</v>
      </c>
      <c r="J675" s="24">
        <v>44587.845254629632</v>
      </c>
      <c r="K675" s="8">
        <v>3.9100000000000003E-2</v>
      </c>
      <c r="L675" t="s">
        <v>728</v>
      </c>
      <c r="M675" s="12">
        <f t="shared" si="40"/>
        <v>0.39100000000000001</v>
      </c>
      <c r="N675" s="10">
        <f t="shared" si="41"/>
        <v>0.41318287037574919</v>
      </c>
      <c r="O675" s="13">
        <f t="shared" si="42"/>
        <v>0.41318287037574919</v>
      </c>
      <c r="P675" s="12">
        <f t="shared" si="43"/>
        <v>0.39100000000000001</v>
      </c>
    </row>
    <row r="676" spans="1:16" x14ac:dyDescent="0.25">
      <c r="A676" t="s">
        <v>18</v>
      </c>
      <c r="B676">
        <v>25</v>
      </c>
      <c r="C676" t="s">
        <v>19</v>
      </c>
      <c r="D676" s="7" t="s">
        <v>20</v>
      </c>
      <c r="E676" s="10">
        <v>38200</v>
      </c>
      <c r="F676" t="s">
        <v>712</v>
      </c>
      <c r="G676" s="10">
        <v>37839.5</v>
      </c>
      <c r="H676" s="11" t="s">
        <v>21</v>
      </c>
      <c r="I676" s="11">
        <v>44587.500543981485</v>
      </c>
      <c r="J676" s="24">
        <v>44587.845254629632</v>
      </c>
      <c r="K676" s="8">
        <v>0.2359</v>
      </c>
      <c r="L676" t="s">
        <v>729</v>
      </c>
      <c r="M676" s="12">
        <f t="shared" si="40"/>
        <v>2.359</v>
      </c>
      <c r="N676" s="10">
        <f t="shared" si="41"/>
        <v>0.34471064814715646</v>
      </c>
      <c r="O676" s="13">
        <f t="shared" si="42"/>
        <v>0.34471064814715646</v>
      </c>
      <c r="P676" s="12">
        <f t="shared" si="43"/>
        <v>2.359</v>
      </c>
    </row>
    <row r="677" spans="1:16" x14ac:dyDescent="0.25">
      <c r="A677" t="s">
        <v>18</v>
      </c>
      <c r="B677">
        <v>25</v>
      </c>
      <c r="C677" t="s">
        <v>19</v>
      </c>
      <c r="D677" s="7" t="s">
        <v>20</v>
      </c>
      <c r="E677" s="10">
        <v>38500</v>
      </c>
      <c r="F677" t="s">
        <v>712</v>
      </c>
      <c r="G677" s="10">
        <v>37839.599999999999</v>
      </c>
      <c r="H677" s="11" t="s">
        <v>21</v>
      </c>
      <c r="I677" s="11">
        <v>44587.834861111114</v>
      </c>
      <c r="J677" s="24">
        <v>44587.845254629632</v>
      </c>
      <c r="K677" s="8">
        <v>0.42880000000000001</v>
      </c>
      <c r="L677" t="s">
        <v>730</v>
      </c>
      <c r="M677" s="12">
        <f t="shared" si="40"/>
        <v>4.2880000000000003</v>
      </c>
      <c r="N677" s="10">
        <f t="shared" si="41"/>
        <v>1.0393518517958E-2</v>
      </c>
      <c r="O677" s="13">
        <f t="shared" si="42"/>
        <v>1.0393518517958E-2</v>
      </c>
      <c r="P677" s="12">
        <f t="shared" si="43"/>
        <v>4.2880000000000003</v>
      </c>
    </row>
    <row r="678" spans="1:16" x14ac:dyDescent="0.25">
      <c r="A678" t="s">
        <v>18</v>
      </c>
      <c r="B678">
        <v>25</v>
      </c>
      <c r="C678" t="s">
        <v>19</v>
      </c>
      <c r="D678" s="7" t="s">
        <v>20</v>
      </c>
      <c r="E678" s="10">
        <v>38800</v>
      </c>
      <c r="F678" t="s">
        <v>712</v>
      </c>
      <c r="G678" s="10">
        <v>37839.300000000003</v>
      </c>
      <c r="H678" s="11" t="s">
        <v>21</v>
      </c>
      <c r="I678" s="11">
        <v>44587.838020833333</v>
      </c>
      <c r="J678" s="24">
        <v>44587.845254629632</v>
      </c>
      <c r="K678" s="8">
        <v>0.61909999999999998</v>
      </c>
      <c r="L678" t="s">
        <v>731</v>
      </c>
      <c r="M678" s="12">
        <f t="shared" si="40"/>
        <v>6.1909999999999998</v>
      </c>
      <c r="N678" s="10">
        <f t="shared" si="41"/>
        <v>7.2337962992605753E-3</v>
      </c>
      <c r="O678" s="13">
        <f t="shared" si="42"/>
        <v>7.2337962992605753E-3</v>
      </c>
      <c r="P678" s="12">
        <f t="shared" si="43"/>
        <v>6.1909999999999998</v>
      </c>
    </row>
    <row r="679" spans="1:16" x14ac:dyDescent="0.25">
      <c r="A679" t="s">
        <v>18</v>
      </c>
      <c r="B679">
        <v>25</v>
      </c>
      <c r="C679" t="s">
        <v>19</v>
      </c>
      <c r="D679" s="7" t="s">
        <v>20</v>
      </c>
      <c r="E679" s="10">
        <v>37718</v>
      </c>
      <c r="F679" t="s">
        <v>712</v>
      </c>
      <c r="G679" s="10">
        <v>37865.5</v>
      </c>
      <c r="H679" s="11" t="s">
        <v>21</v>
      </c>
      <c r="I679" s="11">
        <v>44587.846215277779</v>
      </c>
      <c r="J679" s="24">
        <v>44587.848726851851</v>
      </c>
      <c r="K679" s="8">
        <v>-9.7799999999999998E-2</v>
      </c>
      <c r="L679" t="s">
        <v>732</v>
      </c>
      <c r="M679" s="12">
        <f t="shared" si="40"/>
        <v>-0.97799999999999998</v>
      </c>
      <c r="N679" s="10">
        <f t="shared" si="41"/>
        <v>2.5115740718320012E-3</v>
      </c>
      <c r="O679" s="13">
        <f t="shared" si="42"/>
        <v>2.5115740718320012E-3</v>
      </c>
      <c r="P679" s="12">
        <f t="shared" si="43"/>
        <v>-0.97800000000000009</v>
      </c>
    </row>
    <row r="680" spans="1:16" x14ac:dyDescent="0.25">
      <c r="A680" t="s">
        <v>18</v>
      </c>
      <c r="B680">
        <v>25</v>
      </c>
      <c r="C680" t="s">
        <v>19</v>
      </c>
      <c r="D680" s="7" t="s">
        <v>20</v>
      </c>
      <c r="E680" s="10">
        <v>37800</v>
      </c>
      <c r="F680" t="s">
        <v>712</v>
      </c>
      <c r="G680" s="10">
        <v>37865.5</v>
      </c>
      <c r="H680" s="11" t="s">
        <v>21</v>
      </c>
      <c r="I680" s="11">
        <v>44587.846342592595</v>
      </c>
      <c r="J680" s="24">
        <v>44587.848726851851</v>
      </c>
      <c r="K680" s="8">
        <v>-4.3299999999999998E-2</v>
      </c>
      <c r="L680" t="s">
        <v>733</v>
      </c>
      <c r="M680" s="12">
        <f t="shared" si="40"/>
        <v>-0.433</v>
      </c>
      <c r="N680" s="10">
        <f t="shared" si="41"/>
        <v>2.3842592563596554E-3</v>
      </c>
      <c r="O680" s="13">
        <f t="shared" si="42"/>
        <v>2.3842592563596554E-3</v>
      </c>
      <c r="P680" s="12">
        <f t="shared" si="43"/>
        <v>-0.43299999999999994</v>
      </c>
    </row>
    <row r="681" spans="1:16" x14ac:dyDescent="0.25">
      <c r="A681" t="s">
        <v>18</v>
      </c>
      <c r="B681">
        <v>25</v>
      </c>
      <c r="C681" t="s">
        <v>19</v>
      </c>
      <c r="D681" s="7" t="s">
        <v>20</v>
      </c>
      <c r="E681" s="10">
        <v>37900</v>
      </c>
      <c r="F681" t="s">
        <v>712</v>
      </c>
      <c r="G681" s="10">
        <v>37865.5</v>
      </c>
      <c r="H681" s="11" t="s">
        <v>21</v>
      </c>
      <c r="I681" s="11">
        <v>44587.848645833335</v>
      </c>
      <c r="J681" s="24">
        <v>44587.848726851851</v>
      </c>
      <c r="K681" s="8">
        <v>2.2799999999999997E-2</v>
      </c>
      <c r="L681" t="s">
        <v>734</v>
      </c>
      <c r="M681" s="12">
        <f t="shared" si="40"/>
        <v>0.22799999999999998</v>
      </c>
      <c r="N681" s="10">
        <f t="shared" si="41"/>
        <v>8.1018515629693866E-5</v>
      </c>
      <c r="O681" s="13">
        <f t="shared" si="42"/>
        <v>8.1018515629693866E-5</v>
      </c>
      <c r="P681" s="12">
        <f t="shared" si="43"/>
        <v>0.22799999999999998</v>
      </c>
    </row>
    <row r="682" spans="1:16" x14ac:dyDescent="0.25">
      <c r="A682" t="s">
        <v>18</v>
      </c>
      <c r="B682">
        <v>25</v>
      </c>
      <c r="C682" t="s">
        <v>19</v>
      </c>
      <c r="D682" s="7" t="s">
        <v>20</v>
      </c>
      <c r="E682" s="10">
        <v>36743.5</v>
      </c>
      <c r="F682" t="s">
        <v>712</v>
      </c>
      <c r="G682" s="10">
        <v>36730</v>
      </c>
      <c r="H682" s="11" t="s">
        <v>21</v>
      </c>
      <c r="I682" s="11">
        <v>44588.036550925928</v>
      </c>
      <c r="J682" s="24">
        <v>44588.096238425926</v>
      </c>
      <c r="K682" s="8">
        <v>9.1999999999999998E-3</v>
      </c>
      <c r="L682" t="s">
        <v>735</v>
      </c>
      <c r="M682" s="12">
        <f t="shared" si="40"/>
        <v>9.1999999999999998E-2</v>
      </c>
      <c r="N682" s="10">
        <f t="shared" si="41"/>
        <v>5.9687499997380655E-2</v>
      </c>
      <c r="O682" s="13">
        <f t="shared" si="42"/>
        <v>5.9687499997380655E-2</v>
      </c>
      <c r="P682" s="12">
        <f t="shared" si="43"/>
        <v>9.1999999999999998E-2</v>
      </c>
    </row>
    <row r="683" spans="1:16" x14ac:dyDescent="0.25">
      <c r="A683" t="s">
        <v>18</v>
      </c>
      <c r="B683">
        <v>25</v>
      </c>
      <c r="C683" t="s">
        <v>19</v>
      </c>
      <c r="D683" s="7" t="s">
        <v>20</v>
      </c>
      <c r="E683" s="10">
        <v>36850</v>
      </c>
      <c r="F683" t="s">
        <v>712</v>
      </c>
      <c r="G683" s="10">
        <v>36730</v>
      </c>
      <c r="H683" s="11" t="s">
        <v>21</v>
      </c>
      <c r="I683" s="11">
        <v>44588.045185185183</v>
      </c>
      <c r="J683" s="24">
        <v>44588.096238425926</v>
      </c>
      <c r="K683" s="8">
        <v>8.14E-2</v>
      </c>
      <c r="L683">
        <v>8.7038512326401203E+17</v>
      </c>
      <c r="M683" s="12">
        <f t="shared" si="40"/>
        <v>0.81400000000000006</v>
      </c>
      <c r="N683" s="10">
        <f t="shared" si="41"/>
        <v>5.1053240742476191E-2</v>
      </c>
      <c r="O683" s="13">
        <f t="shared" si="42"/>
        <v>5.1053240742476191E-2</v>
      </c>
      <c r="P683" s="12">
        <f t="shared" si="43"/>
        <v>0.81400000000000017</v>
      </c>
    </row>
    <row r="684" spans="1:16" x14ac:dyDescent="0.25">
      <c r="A684" t="s">
        <v>18</v>
      </c>
      <c r="B684">
        <v>25</v>
      </c>
      <c r="C684" t="s">
        <v>19</v>
      </c>
      <c r="D684" s="7" t="s">
        <v>20</v>
      </c>
      <c r="E684" s="10">
        <v>36950</v>
      </c>
      <c r="F684" t="s">
        <v>712</v>
      </c>
      <c r="G684" s="10">
        <v>36730</v>
      </c>
      <c r="H684" s="11" t="s">
        <v>21</v>
      </c>
      <c r="I684" s="11">
        <v>44588.053344907406</v>
      </c>
      <c r="J684" s="24">
        <v>44588.096238425926</v>
      </c>
      <c r="K684" s="8">
        <v>0.14880000000000002</v>
      </c>
      <c r="L684" t="s">
        <v>736</v>
      </c>
      <c r="M684" s="12">
        <f t="shared" si="40"/>
        <v>1.4880000000000002</v>
      </c>
      <c r="N684" s="10">
        <f t="shared" si="41"/>
        <v>4.2893518519122154E-2</v>
      </c>
      <c r="O684" s="13">
        <f t="shared" si="42"/>
        <v>4.2893518519122154E-2</v>
      </c>
      <c r="P684" s="12">
        <f t="shared" si="43"/>
        <v>1.4880000000000002</v>
      </c>
    </row>
    <row r="685" spans="1:16" x14ac:dyDescent="0.25">
      <c r="A685" t="s">
        <v>18</v>
      </c>
      <c r="B685">
        <v>25</v>
      </c>
      <c r="C685" t="s">
        <v>19</v>
      </c>
      <c r="D685" s="7" t="s">
        <v>20</v>
      </c>
      <c r="E685" s="10">
        <v>36633.5</v>
      </c>
      <c r="F685" t="s">
        <v>712</v>
      </c>
      <c r="G685" s="10">
        <v>36360.5</v>
      </c>
      <c r="H685" s="11" t="s">
        <v>21</v>
      </c>
      <c r="I685" s="11">
        <v>44588.100983796299</v>
      </c>
      <c r="J685" s="24">
        <v>44588.105532407404</v>
      </c>
      <c r="K685" s="8">
        <v>0.18629999999999999</v>
      </c>
      <c r="L685" t="s">
        <v>737</v>
      </c>
      <c r="M685" s="12">
        <f t="shared" si="40"/>
        <v>1.863</v>
      </c>
      <c r="N685" s="10">
        <f t="shared" si="41"/>
        <v>4.5486111048376188E-3</v>
      </c>
      <c r="O685" s="13">
        <f t="shared" si="42"/>
        <v>4.5486111048376188E-3</v>
      </c>
      <c r="P685" s="12">
        <f t="shared" si="43"/>
        <v>1.863</v>
      </c>
    </row>
    <row r="686" spans="1:16" x14ac:dyDescent="0.25">
      <c r="A686" t="s">
        <v>18</v>
      </c>
      <c r="B686">
        <v>25</v>
      </c>
      <c r="C686" t="s">
        <v>19</v>
      </c>
      <c r="D686" s="7" t="s">
        <v>20</v>
      </c>
      <c r="E686" s="10">
        <v>36700</v>
      </c>
      <c r="F686" t="s">
        <v>712</v>
      </c>
      <c r="G686" s="10">
        <v>36358.300000000003</v>
      </c>
      <c r="H686" s="11" t="s">
        <v>21</v>
      </c>
      <c r="I686" s="11">
        <v>44588.101689814815</v>
      </c>
      <c r="J686" s="24">
        <v>44588.105532407404</v>
      </c>
      <c r="K686" s="8">
        <v>0.23280000000000001</v>
      </c>
      <c r="L686" t="s">
        <v>738</v>
      </c>
      <c r="M686" s="12">
        <f t="shared" si="40"/>
        <v>2.3280000000000003</v>
      </c>
      <c r="N686" s="10">
        <f t="shared" si="41"/>
        <v>3.8425925886258483E-3</v>
      </c>
      <c r="O686" s="13">
        <f t="shared" si="42"/>
        <v>3.8425925886258483E-3</v>
      </c>
      <c r="P686" s="12">
        <f t="shared" si="43"/>
        <v>2.3280000000000003</v>
      </c>
    </row>
    <row r="687" spans="1:16" x14ac:dyDescent="0.25">
      <c r="A687" t="s">
        <v>18</v>
      </c>
      <c r="B687">
        <v>25</v>
      </c>
      <c r="C687" t="s">
        <v>19</v>
      </c>
      <c r="D687" s="7" t="s">
        <v>20</v>
      </c>
      <c r="E687" s="10">
        <v>36156.5</v>
      </c>
      <c r="F687" t="s">
        <v>712</v>
      </c>
      <c r="G687" s="10">
        <v>36116</v>
      </c>
      <c r="H687" s="11" t="s">
        <v>21</v>
      </c>
      <c r="I687" s="11">
        <v>44588.109965277778</v>
      </c>
      <c r="J687" s="24">
        <v>44588.117442129631</v>
      </c>
      <c r="K687" s="8">
        <v>2.7999999999999997E-2</v>
      </c>
      <c r="L687" t="s">
        <v>739</v>
      </c>
      <c r="M687" s="12">
        <f t="shared" si="40"/>
        <v>0.27999999999999997</v>
      </c>
      <c r="N687" s="10">
        <f t="shared" si="41"/>
        <v>7.4768518534256145E-3</v>
      </c>
      <c r="O687" s="13">
        <f t="shared" si="42"/>
        <v>7.4768518534256145E-3</v>
      </c>
      <c r="P687" s="12">
        <f t="shared" si="43"/>
        <v>0.27999999999999997</v>
      </c>
    </row>
    <row r="688" spans="1:16" x14ac:dyDescent="0.25">
      <c r="A688" t="s">
        <v>18</v>
      </c>
      <c r="B688">
        <v>25</v>
      </c>
      <c r="C688" t="s">
        <v>19</v>
      </c>
      <c r="D688" s="7" t="s">
        <v>20</v>
      </c>
      <c r="E688" s="10">
        <v>36256</v>
      </c>
      <c r="F688" t="s">
        <v>712</v>
      </c>
      <c r="G688" s="10">
        <v>36116</v>
      </c>
      <c r="H688" s="11" t="s">
        <v>21</v>
      </c>
      <c r="I688" s="11">
        <v>44588.11513888889</v>
      </c>
      <c r="J688" s="24">
        <v>44588.117442129631</v>
      </c>
      <c r="K688" s="8">
        <v>9.6500000000000002E-2</v>
      </c>
      <c r="L688" t="s">
        <v>740</v>
      </c>
      <c r="M688" s="12">
        <f t="shared" si="40"/>
        <v>0.96500000000000008</v>
      </c>
      <c r="N688" s="10">
        <f t="shared" si="41"/>
        <v>2.3032407407299615E-3</v>
      </c>
      <c r="O688" s="13">
        <f t="shared" si="42"/>
        <v>2.3032407407299615E-3</v>
      </c>
      <c r="P688" s="12">
        <f t="shared" si="43"/>
        <v>0.96500000000000008</v>
      </c>
    </row>
    <row r="689" spans="1:16" x14ac:dyDescent="0.25">
      <c r="A689" t="s">
        <v>18</v>
      </c>
      <c r="B689">
        <v>25</v>
      </c>
      <c r="C689" t="s">
        <v>19</v>
      </c>
      <c r="D689" s="7" t="s">
        <v>20</v>
      </c>
      <c r="E689" s="10">
        <v>35809</v>
      </c>
      <c r="F689" t="s">
        <v>712</v>
      </c>
      <c r="G689" s="10">
        <v>35622</v>
      </c>
      <c r="H689" s="11" t="s">
        <v>21</v>
      </c>
      <c r="I689" s="11">
        <v>44588.12605324074</v>
      </c>
      <c r="J689" s="24">
        <v>44588.198622685188</v>
      </c>
      <c r="K689" s="8">
        <v>0.13059999999999999</v>
      </c>
      <c r="L689" t="s">
        <v>741</v>
      </c>
      <c r="M689" s="12">
        <f t="shared" si="40"/>
        <v>1.306</v>
      </c>
      <c r="N689" s="10">
        <f t="shared" si="41"/>
        <v>7.2569444448163267E-2</v>
      </c>
      <c r="O689" s="13">
        <f t="shared" si="42"/>
        <v>7.2569444448163267E-2</v>
      </c>
      <c r="P689" s="12">
        <f t="shared" si="43"/>
        <v>1.306</v>
      </c>
    </row>
    <row r="690" spans="1:16" x14ac:dyDescent="0.25">
      <c r="A690" t="s">
        <v>18</v>
      </c>
      <c r="B690">
        <v>25</v>
      </c>
      <c r="C690" t="s">
        <v>19</v>
      </c>
      <c r="D690" s="7" t="s">
        <v>20</v>
      </c>
      <c r="E690" s="10">
        <v>35900</v>
      </c>
      <c r="F690" t="s">
        <v>712</v>
      </c>
      <c r="G690" s="10">
        <v>35622</v>
      </c>
      <c r="H690" s="11" t="s">
        <v>21</v>
      </c>
      <c r="I690" s="11">
        <v>44588.127233796295</v>
      </c>
      <c r="J690" s="24">
        <v>44588.198622685188</v>
      </c>
      <c r="K690" s="8">
        <v>0.19359999999999999</v>
      </c>
      <c r="L690" t="s">
        <v>742</v>
      </c>
      <c r="M690" s="12">
        <f t="shared" si="40"/>
        <v>1.9359999999999999</v>
      </c>
      <c r="N690" s="10">
        <f t="shared" si="41"/>
        <v>7.1388888893125113E-2</v>
      </c>
      <c r="O690" s="13">
        <f t="shared" si="42"/>
        <v>7.1388888893125113E-2</v>
      </c>
      <c r="P690" s="12">
        <f t="shared" si="43"/>
        <v>1.9359999999999999</v>
      </c>
    </row>
    <row r="691" spans="1:16" x14ac:dyDescent="0.25">
      <c r="A691" t="s">
        <v>18</v>
      </c>
      <c r="B691">
        <v>25</v>
      </c>
      <c r="C691" t="s">
        <v>19</v>
      </c>
      <c r="D691" s="7" t="s">
        <v>20</v>
      </c>
      <c r="E691" s="10">
        <v>36000</v>
      </c>
      <c r="F691" t="s">
        <v>712</v>
      </c>
      <c r="G691" s="10">
        <v>35622</v>
      </c>
      <c r="H691" s="11" t="s">
        <v>21</v>
      </c>
      <c r="I691" s="11">
        <v>44588.165983796294</v>
      </c>
      <c r="J691" s="24">
        <v>44588.198622685188</v>
      </c>
      <c r="K691" s="8">
        <v>0.26250000000000001</v>
      </c>
      <c r="L691" t="s">
        <v>743</v>
      </c>
      <c r="M691" s="12">
        <f t="shared" si="40"/>
        <v>2.625</v>
      </c>
      <c r="N691" s="10">
        <f t="shared" si="41"/>
        <v>3.2638888893416151E-2</v>
      </c>
      <c r="O691" s="13">
        <f t="shared" si="42"/>
        <v>3.2638888893416151E-2</v>
      </c>
      <c r="P691" s="12">
        <f t="shared" si="43"/>
        <v>2.625</v>
      </c>
    </row>
    <row r="692" spans="1:16" x14ac:dyDescent="0.25">
      <c r="A692" t="s">
        <v>18</v>
      </c>
      <c r="B692">
        <v>25</v>
      </c>
      <c r="C692" t="s">
        <v>19</v>
      </c>
      <c r="D692" s="7" t="s">
        <v>20</v>
      </c>
      <c r="E692" s="10">
        <v>36100</v>
      </c>
      <c r="F692" t="s">
        <v>712</v>
      </c>
      <c r="G692" s="10">
        <v>35622</v>
      </c>
      <c r="H692" s="11" t="s">
        <v>21</v>
      </c>
      <c r="I692" s="11">
        <v>44588.170601851853</v>
      </c>
      <c r="J692" s="24">
        <v>44588.198622685188</v>
      </c>
      <c r="K692" s="8">
        <v>0.33100000000000002</v>
      </c>
      <c r="L692" t="s">
        <v>744</v>
      </c>
      <c r="M692" s="12">
        <f t="shared" si="40"/>
        <v>3.31</v>
      </c>
      <c r="N692" s="10">
        <f t="shared" si="41"/>
        <v>2.8020833335176576E-2</v>
      </c>
      <c r="O692" s="13">
        <f t="shared" si="42"/>
        <v>2.8020833335176576E-2</v>
      </c>
      <c r="P692" s="12">
        <f t="shared" si="43"/>
        <v>3.3099999999999996</v>
      </c>
    </row>
    <row r="693" spans="1:16" x14ac:dyDescent="0.25">
      <c r="A693" t="s">
        <v>18</v>
      </c>
      <c r="B693">
        <v>25</v>
      </c>
      <c r="C693" t="s">
        <v>19</v>
      </c>
      <c r="D693" s="7" t="s">
        <v>20</v>
      </c>
      <c r="E693" s="10">
        <v>36200</v>
      </c>
      <c r="F693" t="s">
        <v>712</v>
      </c>
      <c r="G693" s="10">
        <v>35622</v>
      </c>
      <c r="H693" s="11" t="s">
        <v>21</v>
      </c>
      <c r="I693" s="11">
        <v>44588.173333333332</v>
      </c>
      <c r="J693" s="24">
        <v>44588.198622685188</v>
      </c>
      <c r="K693" s="8">
        <v>0.3992</v>
      </c>
      <c r="L693" t="s">
        <v>745</v>
      </c>
      <c r="M693" s="12">
        <f t="shared" si="40"/>
        <v>3.992</v>
      </c>
      <c r="N693" s="10">
        <f t="shared" si="41"/>
        <v>2.5289351855462883E-2</v>
      </c>
      <c r="O693" s="13">
        <f t="shared" si="42"/>
        <v>2.5289351855462883E-2</v>
      </c>
      <c r="P693" s="12">
        <f t="shared" si="43"/>
        <v>3.9919999999999995</v>
      </c>
    </row>
    <row r="694" spans="1:16" x14ac:dyDescent="0.25">
      <c r="A694" t="s">
        <v>18</v>
      </c>
      <c r="B694">
        <v>25</v>
      </c>
      <c r="C694" t="s">
        <v>19</v>
      </c>
      <c r="D694" s="7" t="s">
        <v>20</v>
      </c>
      <c r="E694" s="10">
        <v>35895</v>
      </c>
      <c r="F694" t="s">
        <v>712</v>
      </c>
      <c r="G694" s="10">
        <v>35776.5</v>
      </c>
      <c r="H694" s="11" t="s">
        <v>21</v>
      </c>
      <c r="I694" s="11">
        <v>44588.217673611114</v>
      </c>
      <c r="J694" s="24">
        <v>44588.224293981482</v>
      </c>
      <c r="K694" s="8">
        <v>8.2599999999999993E-2</v>
      </c>
      <c r="L694">
        <v>8.7044762961337498E+17</v>
      </c>
      <c r="M694" s="12">
        <f t="shared" si="40"/>
        <v>0.82599999999999996</v>
      </c>
      <c r="N694" s="10">
        <f t="shared" si="41"/>
        <v>6.6203703681821935E-3</v>
      </c>
      <c r="O694" s="13">
        <f t="shared" si="42"/>
        <v>6.6203703681821935E-3</v>
      </c>
      <c r="P694" s="12">
        <f t="shared" si="43"/>
        <v>0.82599999999999996</v>
      </c>
    </row>
    <row r="695" spans="1:16" x14ac:dyDescent="0.25">
      <c r="A695" t="s">
        <v>18</v>
      </c>
      <c r="B695">
        <v>25</v>
      </c>
      <c r="C695" t="s">
        <v>19</v>
      </c>
      <c r="D695" s="7" t="s">
        <v>20</v>
      </c>
      <c r="E695" s="10">
        <v>35771</v>
      </c>
      <c r="F695" t="s">
        <v>712</v>
      </c>
      <c r="G695" s="10">
        <v>35901.199999999997</v>
      </c>
      <c r="H695" s="11" t="s">
        <v>21</v>
      </c>
      <c r="I695" s="11">
        <v>44588.225578703707</v>
      </c>
      <c r="J695" s="24">
        <v>44588.399293981478</v>
      </c>
      <c r="K695" s="8">
        <v>-9.0899999999999995E-2</v>
      </c>
      <c r="L695" t="s">
        <v>746</v>
      </c>
      <c r="M695" s="12">
        <f t="shared" si="40"/>
        <v>-0.90899999999999992</v>
      </c>
      <c r="N695" s="10">
        <f t="shared" si="41"/>
        <v>0.17371527777140727</v>
      </c>
      <c r="O695" s="13">
        <f t="shared" si="42"/>
        <v>0.17371527777140727</v>
      </c>
      <c r="P695" s="12">
        <f t="shared" si="43"/>
        <v>-0.90899999999999992</v>
      </c>
    </row>
    <row r="696" spans="1:16" x14ac:dyDescent="0.25">
      <c r="A696" t="s">
        <v>18</v>
      </c>
      <c r="B696">
        <v>25</v>
      </c>
      <c r="C696" t="s">
        <v>19</v>
      </c>
      <c r="D696" s="7" t="s">
        <v>20</v>
      </c>
      <c r="E696" s="10">
        <v>35900</v>
      </c>
      <c r="F696" t="s">
        <v>712</v>
      </c>
      <c r="G696" s="10">
        <v>35894</v>
      </c>
      <c r="H696" s="11" t="s">
        <v>21</v>
      </c>
      <c r="I696" s="11">
        <v>44588.241064814814</v>
      </c>
      <c r="J696" s="24">
        <v>44588.399293981478</v>
      </c>
      <c r="K696" s="8">
        <v>4.1999999999999997E-3</v>
      </c>
      <c r="L696" t="s">
        <v>747</v>
      </c>
      <c r="M696" s="12">
        <f t="shared" si="40"/>
        <v>4.1999999999999996E-2</v>
      </c>
      <c r="N696" s="10">
        <f t="shared" si="41"/>
        <v>0.15822916666365927</v>
      </c>
      <c r="O696" s="13">
        <f t="shared" si="42"/>
        <v>0.15822916666365927</v>
      </c>
      <c r="P696" s="12">
        <f t="shared" si="43"/>
        <v>4.1999999999999996E-2</v>
      </c>
    </row>
    <row r="697" spans="1:16" x14ac:dyDescent="0.25">
      <c r="A697" t="s">
        <v>18</v>
      </c>
      <c r="B697">
        <v>25</v>
      </c>
      <c r="C697" t="s">
        <v>19</v>
      </c>
      <c r="D697" s="7" t="s">
        <v>20</v>
      </c>
      <c r="E697" s="10">
        <v>36000</v>
      </c>
      <c r="F697" t="s">
        <v>712</v>
      </c>
      <c r="G697" s="10">
        <v>35901</v>
      </c>
      <c r="H697" s="11" t="s">
        <v>21</v>
      </c>
      <c r="I697" s="11">
        <v>44588.253587962965</v>
      </c>
      <c r="J697" s="24">
        <v>44588.399293981478</v>
      </c>
      <c r="K697" s="8">
        <v>6.88E-2</v>
      </c>
      <c r="L697" t="s">
        <v>748</v>
      </c>
      <c r="M697" s="12">
        <f t="shared" si="40"/>
        <v>0.68799999999999994</v>
      </c>
      <c r="N697" s="10">
        <f t="shared" si="41"/>
        <v>0.14570601851301035</v>
      </c>
      <c r="O697" s="13">
        <f t="shared" si="42"/>
        <v>0.14570601851301035</v>
      </c>
      <c r="P697" s="12">
        <f t="shared" si="43"/>
        <v>0.68799999999999994</v>
      </c>
    </row>
    <row r="698" spans="1:16" x14ac:dyDescent="0.25">
      <c r="A698" t="s">
        <v>18</v>
      </c>
      <c r="B698">
        <v>25</v>
      </c>
      <c r="C698" t="s">
        <v>19</v>
      </c>
      <c r="D698" s="7" t="s">
        <v>20</v>
      </c>
      <c r="E698" s="10">
        <v>36100</v>
      </c>
      <c r="F698" t="s">
        <v>712</v>
      </c>
      <c r="G698" s="10">
        <v>35901</v>
      </c>
      <c r="H698" s="11" t="s">
        <v>21</v>
      </c>
      <c r="I698" s="11">
        <v>44588.320196759261</v>
      </c>
      <c r="J698" s="24">
        <v>44588.399293981478</v>
      </c>
      <c r="K698" s="8">
        <v>0.13780000000000001</v>
      </c>
      <c r="L698" t="s">
        <v>749</v>
      </c>
      <c r="M698" s="12">
        <f t="shared" si="40"/>
        <v>1.3780000000000001</v>
      </c>
      <c r="N698" s="10">
        <f t="shared" si="41"/>
        <v>7.9097222216660157E-2</v>
      </c>
      <c r="O698" s="13">
        <f t="shared" si="42"/>
        <v>7.9097222216660157E-2</v>
      </c>
      <c r="P698" s="12">
        <f t="shared" si="43"/>
        <v>1.3780000000000001</v>
      </c>
    </row>
    <row r="699" spans="1:16" x14ac:dyDescent="0.25">
      <c r="A699" t="s">
        <v>18</v>
      </c>
      <c r="B699">
        <v>25</v>
      </c>
      <c r="C699" t="s">
        <v>19</v>
      </c>
      <c r="D699" s="7" t="s">
        <v>20</v>
      </c>
      <c r="E699" s="10">
        <v>36200</v>
      </c>
      <c r="F699" t="s">
        <v>712</v>
      </c>
      <c r="G699" s="10">
        <v>35901</v>
      </c>
      <c r="H699" s="11" t="s">
        <v>21</v>
      </c>
      <c r="I699" s="11">
        <v>44588.347442129627</v>
      </c>
      <c r="J699" s="24">
        <v>44588.399293981478</v>
      </c>
      <c r="K699" s="8">
        <v>0.20649999999999999</v>
      </c>
      <c r="L699" t="s">
        <v>750</v>
      </c>
      <c r="M699" s="12">
        <f t="shared" si="40"/>
        <v>2.0649999999999999</v>
      </c>
      <c r="N699" s="10">
        <f t="shared" si="41"/>
        <v>5.1851851851097308E-2</v>
      </c>
      <c r="O699" s="13">
        <f t="shared" si="42"/>
        <v>5.1851851851097308E-2</v>
      </c>
      <c r="P699" s="12">
        <f t="shared" si="43"/>
        <v>2.0649999999999999</v>
      </c>
    </row>
    <row r="700" spans="1:16" x14ac:dyDescent="0.25">
      <c r="A700" t="s">
        <v>18</v>
      </c>
      <c r="B700">
        <v>25</v>
      </c>
      <c r="C700" t="s">
        <v>19</v>
      </c>
      <c r="D700" s="7" t="s">
        <v>20</v>
      </c>
      <c r="E700" s="10">
        <v>36500</v>
      </c>
      <c r="F700" t="s">
        <v>712</v>
      </c>
      <c r="G700" s="10">
        <v>36356</v>
      </c>
      <c r="H700" s="11" t="s">
        <v>21</v>
      </c>
      <c r="I700" s="11">
        <v>44588.426157407404</v>
      </c>
      <c r="J700" s="24">
        <v>44588.495405092595</v>
      </c>
      <c r="K700" s="8">
        <v>9.8599999999999993E-2</v>
      </c>
      <c r="L700" t="s">
        <v>751</v>
      </c>
      <c r="M700" s="12">
        <f t="shared" si="40"/>
        <v>0.98599999999999999</v>
      </c>
      <c r="N700" s="10">
        <f t="shared" si="41"/>
        <v>6.9247685190930497E-2</v>
      </c>
      <c r="O700" s="13">
        <f t="shared" si="42"/>
        <v>6.9247685190930497E-2</v>
      </c>
      <c r="P700" s="12">
        <f t="shared" si="43"/>
        <v>0.9860000000000001</v>
      </c>
    </row>
    <row r="701" spans="1:16" x14ac:dyDescent="0.25">
      <c r="A701" t="s">
        <v>18</v>
      </c>
      <c r="B701">
        <v>25</v>
      </c>
      <c r="C701" t="s">
        <v>19</v>
      </c>
      <c r="D701" s="7" t="s">
        <v>20</v>
      </c>
      <c r="E701" s="10">
        <v>36381</v>
      </c>
      <c r="F701" t="s">
        <v>712</v>
      </c>
      <c r="G701" s="10">
        <v>36356.1</v>
      </c>
      <c r="H701" s="11" t="s">
        <v>21</v>
      </c>
      <c r="I701" s="11">
        <v>44588.424513888887</v>
      </c>
      <c r="J701" s="24">
        <v>44588.495416666665</v>
      </c>
      <c r="K701" s="8">
        <v>1.7100000000000001E-2</v>
      </c>
      <c r="L701" t="s">
        <v>752</v>
      </c>
      <c r="M701" s="12">
        <f t="shared" si="40"/>
        <v>0.17100000000000001</v>
      </c>
      <c r="N701" s="10">
        <f t="shared" si="41"/>
        <v>7.0902777777519077E-2</v>
      </c>
      <c r="O701" s="13">
        <f t="shared" si="42"/>
        <v>7.0902777777519077E-2</v>
      </c>
      <c r="P701" s="12">
        <f t="shared" si="43"/>
        <v>0.17100000000000001</v>
      </c>
    </row>
    <row r="702" spans="1:16" x14ac:dyDescent="0.25">
      <c r="A702" t="s">
        <v>18</v>
      </c>
      <c r="B702">
        <v>25</v>
      </c>
      <c r="C702" t="s">
        <v>19</v>
      </c>
      <c r="D702" s="7" t="s">
        <v>20</v>
      </c>
      <c r="E702" s="10">
        <v>36400</v>
      </c>
      <c r="F702" t="s">
        <v>712</v>
      </c>
      <c r="G702" s="10">
        <v>36356.5</v>
      </c>
      <c r="H702" s="11" t="s">
        <v>21</v>
      </c>
      <c r="I702" s="11">
        <v>44588.424907407411</v>
      </c>
      <c r="J702" s="24">
        <v>44588.495416666665</v>
      </c>
      <c r="K702" s="8">
        <v>2.9900000000000003E-2</v>
      </c>
      <c r="L702" t="s">
        <v>753</v>
      </c>
      <c r="M702" s="12">
        <f t="shared" si="40"/>
        <v>0.29900000000000004</v>
      </c>
      <c r="N702" s="10">
        <f t="shared" si="41"/>
        <v>7.0509259254322387E-2</v>
      </c>
      <c r="O702" s="13">
        <f t="shared" si="42"/>
        <v>7.0509259254322387E-2</v>
      </c>
      <c r="P702" s="12">
        <f t="shared" si="43"/>
        <v>0.29900000000000004</v>
      </c>
    </row>
    <row r="703" spans="1:16" x14ac:dyDescent="0.25">
      <c r="A703" t="s">
        <v>18</v>
      </c>
      <c r="B703">
        <v>25</v>
      </c>
      <c r="C703" t="s">
        <v>19</v>
      </c>
      <c r="D703" s="7" t="s">
        <v>20</v>
      </c>
      <c r="E703" s="10">
        <v>36600</v>
      </c>
      <c r="F703" t="s">
        <v>712</v>
      </c>
      <c r="G703" s="10">
        <v>36356</v>
      </c>
      <c r="H703" s="11" t="s">
        <v>21</v>
      </c>
      <c r="I703" s="11">
        <v>44588.447696759256</v>
      </c>
      <c r="J703" s="24">
        <v>44588.495416666665</v>
      </c>
      <c r="K703" s="8">
        <v>0.16670000000000001</v>
      </c>
      <c r="L703" t="s">
        <v>754</v>
      </c>
      <c r="M703" s="12">
        <f t="shared" si="40"/>
        <v>1.6670000000000003</v>
      </c>
      <c r="N703" s="10">
        <f t="shared" si="41"/>
        <v>4.7719907408463769E-2</v>
      </c>
      <c r="O703" s="13">
        <f t="shared" si="42"/>
        <v>4.7719907408463769E-2</v>
      </c>
      <c r="P703" s="12">
        <f t="shared" si="43"/>
        <v>1.6670000000000005</v>
      </c>
    </row>
    <row r="704" spans="1:16" x14ac:dyDescent="0.25">
      <c r="A704" t="s">
        <v>18</v>
      </c>
      <c r="B704">
        <v>25</v>
      </c>
      <c r="C704" t="s">
        <v>19</v>
      </c>
      <c r="D704" s="7" t="s">
        <v>20</v>
      </c>
      <c r="E704" s="10">
        <v>36413</v>
      </c>
      <c r="F704" t="s">
        <v>712</v>
      </c>
      <c r="G704" s="10">
        <v>36669.300000000003</v>
      </c>
      <c r="H704" s="11" t="s">
        <v>21</v>
      </c>
      <c r="I704" s="11">
        <v>44588.516053240739</v>
      </c>
      <c r="J704" s="24">
        <v>44588.6875462963</v>
      </c>
      <c r="K704" s="8">
        <v>-0.1759</v>
      </c>
      <c r="L704" t="s">
        <v>755</v>
      </c>
      <c r="M704" s="12">
        <f t="shared" si="40"/>
        <v>-1.7589999999999999</v>
      </c>
      <c r="N704" s="10">
        <f t="shared" si="41"/>
        <v>0.17149305556085892</v>
      </c>
      <c r="O704" s="13">
        <f t="shared" si="42"/>
        <v>0.17149305556085892</v>
      </c>
      <c r="P704" s="12">
        <f t="shared" si="43"/>
        <v>-1.7589999999999999</v>
      </c>
    </row>
    <row r="705" spans="1:16" x14ac:dyDescent="0.25">
      <c r="A705" t="s">
        <v>18</v>
      </c>
      <c r="B705">
        <v>25</v>
      </c>
      <c r="C705" t="s">
        <v>19</v>
      </c>
      <c r="D705" s="7" t="s">
        <v>20</v>
      </c>
      <c r="E705" s="10">
        <v>36500</v>
      </c>
      <c r="F705" t="s">
        <v>712</v>
      </c>
      <c r="G705" s="10">
        <v>36668</v>
      </c>
      <c r="H705" s="11" t="s">
        <v>21</v>
      </c>
      <c r="I705" s="11">
        <v>44588.51829861111</v>
      </c>
      <c r="J705" s="24">
        <v>44588.6875462963</v>
      </c>
      <c r="K705" s="8">
        <v>-0.11509999999999999</v>
      </c>
      <c r="L705" t="s">
        <v>756</v>
      </c>
      <c r="M705" s="12">
        <f t="shared" si="40"/>
        <v>-1.151</v>
      </c>
      <c r="N705" s="10">
        <f t="shared" si="41"/>
        <v>0.16924768518947531</v>
      </c>
      <c r="O705" s="13">
        <f t="shared" si="42"/>
        <v>0.16924768518947531</v>
      </c>
      <c r="P705" s="12">
        <f t="shared" si="43"/>
        <v>-1.151</v>
      </c>
    </row>
    <row r="706" spans="1:16" x14ac:dyDescent="0.25">
      <c r="A706" t="s">
        <v>18</v>
      </c>
      <c r="B706">
        <v>25</v>
      </c>
      <c r="C706" t="s">
        <v>19</v>
      </c>
      <c r="D706" s="7" t="s">
        <v>20</v>
      </c>
      <c r="E706" s="10">
        <v>36600</v>
      </c>
      <c r="F706" t="s">
        <v>712</v>
      </c>
      <c r="G706" s="10">
        <v>36668</v>
      </c>
      <c r="H706" s="11" t="s">
        <v>21</v>
      </c>
      <c r="I706" s="11">
        <v>44588.519120370373</v>
      </c>
      <c r="J706" s="24">
        <v>44588.6875462963</v>
      </c>
      <c r="K706" s="8">
        <v>-4.6399999999999997E-2</v>
      </c>
      <c r="L706" t="s">
        <v>757</v>
      </c>
      <c r="M706" s="12">
        <f t="shared" ref="M706:M769" si="44">$S$3*K706</f>
        <v>-0.46399999999999997</v>
      </c>
      <c r="N706" s="10">
        <f t="shared" ref="N706:N769" si="45">J706-I706</f>
        <v>0.16842592592729488</v>
      </c>
      <c r="O706" s="13">
        <f t="shared" ref="O706:O769" si="46">J706-I706</f>
        <v>0.16842592592729488</v>
      </c>
      <c r="P706" s="12">
        <f t="shared" ref="P706:P769" si="47">M706/B706*$R$3</f>
        <v>-0.46400000000000002</v>
      </c>
    </row>
    <row r="707" spans="1:16" x14ac:dyDescent="0.25">
      <c r="A707" t="s">
        <v>18</v>
      </c>
      <c r="B707">
        <v>25</v>
      </c>
      <c r="C707" t="s">
        <v>19</v>
      </c>
      <c r="D707" s="7" t="s">
        <v>20</v>
      </c>
      <c r="E707" s="10">
        <v>36700</v>
      </c>
      <c r="F707" t="s">
        <v>712</v>
      </c>
      <c r="G707" s="10">
        <v>36670</v>
      </c>
      <c r="H707" s="11" t="s">
        <v>21</v>
      </c>
      <c r="I707" s="11">
        <v>44588.52375</v>
      </c>
      <c r="J707" s="24">
        <v>44588.6875462963</v>
      </c>
      <c r="K707" s="8">
        <v>2.0400000000000001E-2</v>
      </c>
      <c r="L707" t="s">
        <v>758</v>
      </c>
      <c r="M707" s="12">
        <f t="shared" si="44"/>
        <v>0.20400000000000001</v>
      </c>
      <c r="N707" s="10">
        <f t="shared" si="45"/>
        <v>0.16379629629955161</v>
      </c>
      <c r="O707" s="13">
        <f t="shared" si="46"/>
        <v>0.16379629629955161</v>
      </c>
      <c r="P707" s="12">
        <f t="shared" si="47"/>
        <v>0.20400000000000001</v>
      </c>
    </row>
    <row r="708" spans="1:16" x14ac:dyDescent="0.25">
      <c r="A708" t="s">
        <v>18</v>
      </c>
      <c r="B708">
        <v>25</v>
      </c>
      <c r="C708" t="s">
        <v>19</v>
      </c>
      <c r="D708" s="7" t="s">
        <v>20</v>
      </c>
      <c r="E708" s="10">
        <v>36812.5</v>
      </c>
      <c r="F708" t="s">
        <v>712</v>
      </c>
      <c r="G708" s="10">
        <v>36668</v>
      </c>
      <c r="H708" s="11" t="s">
        <v>21</v>
      </c>
      <c r="I708" s="11">
        <v>44588.616157407407</v>
      </c>
      <c r="J708" s="24">
        <v>44588.6875462963</v>
      </c>
      <c r="K708" s="8">
        <v>9.8100000000000007E-2</v>
      </c>
      <c r="L708" t="s">
        <v>759</v>
      </c>
      <c r="M708" s="12">
        <f t="shared" si="44"/>
        <v>0.98100000000000009</v>
      </c>
      <c r="N708" s="10">
        <f t="shared" si="45"/>
        <v>7.1388888893125113E-2</v>
      </c>
      <c r="O708" s="13">
        <f t="shared" si="46"/>
        <v>7.1388888893125113E-2</v>
      </c>
      <c r="P708" s="12">
        <f t="shared" si="47"/>
        <v>0.98100000000000009</v>
      </c>
    </row>
    <row r="709" spans="1:16" x14ac:dyDescent="0.25">
      <c r="A709" t="s">
        <v>18</v>
      </c>
      <c r="B709">
        <v>25</v>
      </c>
      <c r="C709" t="s">
        <v>19</v>
      </c>
      <c r="D709" s="7" t="s">
        <v>20</v>
      </c>
      <c r="E709" s="10">
        <v>37000</v>
      </c>
      <c r="F709" t="s">
        <v>712</v>
      </c>
      <c r="G709" s="10">
        <v>36668</v>
      </c>
      <c r="H709" s="11" t="s">
        <v>21</v>
      </c>
      <c r="I709" s="11">
        <v>44588.63753472222</v>
      </c>
      <c r="J709" s="24">
        <v>44588.6875462963</v>
      </c>
      <c r="K709" s="8">
        <v>0.2243</v>
      </c>
      <c r="L709">
        <v>8.7059978303672294E+17</v>
      </c>
      <c r="M709" s="12">
        <f t="shared" si="44"/>
        <v>2.2429999999999999</v>
      </c>
      <c r="N709" s="10">
        <f t="shared" si="45"/>
        <v>5.0011574079690035E-2</v>
      </c>
      <c r="O709" s="13">
        <f t="shared" si="46"/>
        <v>5.0011574079690035E-2</v>
      </c>
      <c r="P709" s="12">
        <f t="shared" si="47"/>
        <v>2.2429999999999999</v>
      </c>
    </row>
    <row r="710" spans="1:16" x14ac:dyDescent="0.25">
      <c r="A710" t="s">
        <v>18</v>
      </c>
      <c r="B710">
        <v>25</v>
      </c>
      <c r="C710" t="s">
        <v>19</v>
      </c>
      <c r="D710" s="7" t="s">
        <v>20</v>
      </c>
      <c r="E710" s="10">
        <v>36637.9</v>
      </c>
      <c r="F710" t="s">
        <v>712</v>
      </c>
      <c r="G710" s="10">
        <v>36309</v>
      </c>
      <c r="H710" s="11" t="s">
        <v>21</v>
      </c>
      <c r="I710" s="11">
        <v>44588.687893518516</v>
      </c>
      <c r="J710" s="24">
        <v>44588.769895833335</v>
      </c>
      <c r="K710" s="8">
        <v>0.22440000000000002</v>
      </c>
      <c r="L710" t="s">
        <v>760</v>
      </c>
      <c r="M710" s="12">
        <f t="shared" si="44"/>
        <v>2.2440000000000002</v>
      </c>
      <c r="N710" s="10">
        <f t="shared" si="45"/>
        <v>8.2002314818964805E-2</v>
      </c>
      <c r="O710" s="13">
        <f t="shared" si="46"/>
        <v>8.2002314818964805E-2</v>
      </c>
      <c r="P710" s="12">
        <f t="shared" si="47"/>
        <v>2.2440000000000002</v>
      </c>
    </row>
    <row r="711" spans="1:16" x14ac:dyDescent="0.25">
      <c r="A711" t="s">
        <v>18</v>
      </c>
      <c r="B711">
        <v>25</v>
      </c>
      <c r="C711" t="s">
        <v>19</v>
      </c>
      <c r="D711" s="7" t="s">
        <v>20</v>
      </c>
      <c r="E711" s="10">
        <v>36918.5</v>
      </c>
      <c r="F711" t="s">
        <v>712</v>
      </c>
      <c r="G711" s="10">
        <v>36720.5</v>
      </c>
      <c r="H711" s="11" t="s">
        <v>21</v>
      </c>
      <c r="I711" s="11">
        <v>44589.022870370369</v>
      </c>
      <c r="J711" s="24">
        <v>44589.112083333333</v>
      </c>
      <c r="K711" s="8">
        <v>0.1341</v>
      </c>
      <c r="L711">
        <v>8.7073942211235802E+17</v>
      </c>
      <c r="M711" s="12">
        <f t="shared" si="44"/>
        <v>1.341</v>
      </c>
      <c r="N711" s="10">
        <f t="shared" si="45"/>
        <v>8.9212962964666076E-2</v>
      </c>
      <c r="O711" s="13">
        <f t="shared" si="46"/>
        <v>8.9212962964666076E-2</v>
      </c>
      <c r="P711" s="12">
        <f t="shared" si="47"/>
        <v>1.341</v>
      </c>
    </row>
    <row r="712" spans="1:16" x14ac:dyDescent="0.25">
      <c r="A712" t="s">
        <v>18</v>
      </c>
      <c r="B712">
        <v>25</v>
      </c>
      <c r="C712" t="s">
        <v>19</v>
      </c>
      <c r="D712" s="7" t="s">
        <v>20</v>
      </c>
      <c r="E712" s="10">
        <v>37000</v>
      </c>
      <c r="F712" t="s">
        <v>712</v>
      </c>
      <c r="G712" s="10">
        <v>36720.800000000003</v>
      </c>
      <c r="H712" s="11" t="s">
        <v>21</v>
      </c>
      <c r="I712" s="11">
        <v>44589.030428240738</v>
      </c>
      <c r="J712" s="24">
        <v>44589.112083333333</v>
      </c>
      <c r="K712" s="8">
        <v>0.18870000000000001</v>
      </c>
      <c r="L712" t="s">
        <v>761</v>
      </c>
      <c r="M712" s="12">
        <f t="shared" si="44"/>
        <v>1.887</v>
      </c>
      <c r="N712" s="10">
        <f t="shared" si="45"/>
        <v>8.1655092595610768E-2</v>
      </c>
      <c r="O712" s="13">
        <f t="shared" si="46"/>
        <v>8.1655092595610768E-2</v>
      </c>
      <c r="P712" s="12">
        <f t="shared" si="47"/>
        <v>1.8870000000000002</v>
      </c>
    </row>
    <row r="713" spans="1:16" x14ac:dyDescent="0.25">
      <c r="A713" t="s">
        <v>18</v>
      </c>
      <c r="B713">
        <v>25</v>
      </c>
      <c r="C713" t="s">
        <v>19</v>
      </c>
      <c r="D713" s="7" t="s">
        <v>20</v>
      </c>
      <c r="E713" s="10">
        <v>37100</v>
      </c>
      <c r="F713" t="s">
        <v>712</v>
      </c>
      <c r="G713" s="10">
        <v>36720.5</v>
      </c>
      <c r="H713" s="11" t="s">
        <v>21</v>
      </c>
      <c r="I713" s="11">
        <v>44589.036944444444</v>
      </c>
      <c r="J713" s="24">
        <v>44589.112083333333</v>
      </c>
      <c r="K713" s="8">
        <v>0.25569999999999998</v>
      </c>
      <c r="L713" t="s">
        <v>762</v>
      </c>
      <c r="M713" s="12">
        <f t="shared" si="44"/>
        <v>2.5569999999999999</v>
      </c>
      <c r="N713" s="10">
        <f t="shared" si="45"/>
        <v>7.5138888889341615E-2</v>
      </c>
      <c r="O713" s="13">
        <f t="shared" si="46"/>
        <v>7.5138888889341615E-2</v>
      </c>
      <c r="P713" s="12">
        <f t="shared" si="47"/>
        <v>2.5569999999999999</v>
      </c>
    </row>
    <row r="714" spans="1:16" x14ac:dyDescent="0.25">
      <c r="A714" t="s">
        <v>18</v>
      </c>
      <c r="B714">
        <v>25</v>
      </c>
      <c r="C714" t="s">
        <v>19</v>
      </c>
      <c r="D714" s="7" t="s">
        <v>20</v>
      </c>
      <c r="E714" s="10">
        <v>37200</v>
      </c>
      <c r="F714" t="s">
        <v>712</v>
      </c>
      <c r="G714" s="10">
        <v>36721</v>
      </c>
      <c r="H714" s="11" t="s">
        <v>21</v>
      </c>
      <c r="I714" s="11">
        <v>44589.037430555552</v>
      </c>
      <c r="J714" s="24">
        <v>44589.112083333333</v>
      </c>
      <c r="K714" s="8">
        <v>0.32189999999999996</v>
      </c>
      <c r="L714" t="s">
        <v>763</v>
      </c>
      <c r="M714" s="12">
        <f t="shared" si="44"/>
        <v>3.2189999999999994</v>
      </c>
      <c r="N714" s="10">
        <f t="shared" si="45"/>
        <v>7.4652777781011537E-2</v>
      </c>
      <c r="O714" s="13">
        <f t="shared" si="46"/>
        <v>7.4652777781011537E-2</v>
      </c>
      <c r="P714" s="12">
        <f t="shared" si="47"/>
        <v>3.2189999999999994</v>
      </c>
    </row>
    <row r="715" spans="1:16" x14ac:dyDescent="0.25">
      <c r="A715" t="s">
        <v>18</v>
      </c>
      <c r="B715">
        <v>25</v>
      </c>
      <c r="C715" t="s">
        <v>19</v>
      </c>
      <c r="D715" s="7" t="s">
        <v>20</v>
      </c>
      <c r="E715" s="10">
        <v>36804.5</v>
      </c>
      <c r="F715" t="s">
        <v>712</v>
      </c>
      <c r="G715" s="10">
        <v>36703.199999999997</v>
      </c>
      <c r="H715" s="11" t="s">
        <v>21</v>
      </c>
      <c r="I715" s="11">
        <v>44589.114872685182</v>
      </c>
      <c r="J715" s="24">
        <v>44589.140370370369</v>
      </c>
      <c r="K715" s="8">
        <v>6.8900000000000003E-2</v>
      </c>
      <c r="L715" t="s">
        <v>764</v>
      </c>
      <c r="M715" s="12">
        <f t="shared" si="44"/>
        <v>0.68900000000000006</v>
      </c>
      <c r="N715" s="10">
        <f t="shared" si="45"/>
        <v>2.5497685186564922E-2</v>
      </c>
      <c r="O715" s="13">
        <f t="shared" si="46"/>
        <v>2.5497685186564922E-2</v>
      </c>
      <c r="P715" s="12">
        <f t="shared" si="47"/>
        <v>0.68900000000000006</v>
      </c>
    </row>
    <row r="716" spans="1:16" x14ac:dyDescent="0.25">
      <c r="A716" t="s">
        <v>18</v>
      </c>
      <c r="B716">
        <v>25</v>
      </c>
      <c r="C716" t="s">
        <v>19</v>
      </c>
      <c r="D716" s="7" t="s">
        <v>20</v>
      </c>
      <c r="E716" s="10">
        <v>36900</v>
      </c>
      <c r="F716" t="s">
        <v>712</v>
      </c>
      <c r="G716" s="10">
        <v>36703</v>
      </c>
      <c r="H716" s="11" t="s">
        <v>21</v>
      </c>
      <c r="I716" s="11">
        <v>44589.115613425929</v>
      </c>
      <c r="J716" s="24">
        <v>44589.140370370369</v>
      </c>
      <c r="K716" s="8">
        <v>0.13350000000000001</v>
      </c>
      <c r="L716" t="s">
        <v>765</v>
      </c>
      <c r="M716" s="12">
        <f t="shared" si="44"/>
        <v>1.335</v>
      </c>
      <c r="N716" s="10">
        <f t="shared" si="45"/>
        <v>2.4756944440014195E-2</v>
      </c>
      <c r="O716" s="13">
        <f t="shared" si="46"/>
        <v>2.4756944440014195E-2</v>
      </c>
      <c r="P716" s="12">
        <f t="shared" si="47"/>
        <v>1.335</v>
      </c>
    </row>
    <row r="717" spans="1:16" x14ac:dyDescent="0.25">
      <c r="A717" t="s">
        <v>18</v>
      </c>
      <c r="B717">
        <v>25</v>
      </c>
      <c r="C717" t="s">
        <v>19</v>
      </c>
      <c r="D717" s="7" t="s">
        <v>20</v>
      </c>
      <c r="E717" s="10">
        <v>36777</v>
      </c>
      <c r="F717" t="s">
        <v>712</v>
      </c>
      <c r="G717" s="10">
        <v>36916</v>
      </c>
      <c r="H717" s="11" t="s">
        <v>21</v>
      </c>
      <c r="I717" s="11">
        <v>44589.145671296297</v>
      </c>
      <c r="J717" s="24">
        <v>44589.33315972222</v>
      </c>
      <c r="K717" s="8">
        <v>-9.4499999999999987E-2</v>
      </c>
      <c r="L717" t="s">
        <v>766</v>
      </c>
      <c r="M717" s="12">
        <f t="shared" si="44"/>
        <v>-0.94499999999999984</v>
      </c>
      <c r="N717" s="10">
        <f t="shared" si="45"/>
        <v>0.18748842592322035</v>
      </c>
      <c r="O717" s="13">
        <f t="shared" si="46"/>
        <v>0.18748842592322035</v>
      </c>
      <c r="P717" s="12">
        <f t="shared" si="47"/>
        <v>-0.94499999999999984</v>
      </c>
    </row>
    <row r="718" spans="1:16" x14ac:dyDescent="0.25">
      <c r="A718" t="s">
        <v>18</v>
      </c>
      <c r="B718">
        <v>25</v>
      </c>
      <c r="C718" t="s">
        <v>19</v>
      </c>
      <c r="D718" s="7" t="s">
        <v>20</v>
      </c>
      <c r="E718" s="10">
        <v>36900</v>
      </c>
      <c r="F718" t="s">
        <v>712</v>
      </c>
      <c r="G718" s="10">
        <v>36916</v>
      </c>
      <c r="H718" s="11" t="s">
        <v>21</v>
      </c>
      <c r="I718" s="11">
        <v>44589.160370370373</v>
      </c>
      <c r="J718" s="24">
        <v>44589.33315972222</v>
      </c>
      <c r="K718" s="8">
        <v>-1.0800000000000001E-2</v>
      </c>
      <c r="L718" t="s">
        <v>767</v>
      </c>
      <c r="M718" s="12">
        <f t="shared" si="44"/>
        <v>-0.10800000000000001</v>
      </c>
      <c r="N718" s="10">
        <f t="shared" si="45"/>
        <v>0.17278935184731381</v>
      </c>
      <c r="O718" s="13">
        <f t="shared" si="46"/>
        <v>0.17278935184731381</v>
      </c>
      <c r="P718" s="12">
        <f t="shared" si="47"/>
        <v>-0.10800000000000003</v>
      </c>
    </row>
    <row r="719" spans="1:16" x14ac:dyDescent="0.25">
      <c r="A719" t="s">
        <v>18</v>
      </c>
      <c r="B719">
        <v>25</v>
      </c>
      <c r="C719" t="s">
        <v>19</v>
      </c>
      <c r="D719" s="7" t="s">
        <v>20</v>
      </c>
      <c r="E719" s="10">
        <v>37000</v>
      </c>
      <c r="F719" t="s">
        <v>712</v>
      </c>
      <c r="G719" s="10">
        <v>36916</v>
      </c>
      <c r="H719" s="11" t="s">
        <v>21</v>
      </c>
      <c r="I719" s="11">
        <v>44589.16915509259</v>
      </c>
      <c r="J719" s="24">
        <v>44589.33315972222</v>
      </c>
      <c r="K719" s="8">
        <v>5.6799999999999996E-2</v>
      </c>
      <c r="L719" t="s">
        <v>768</v>
      </c>
      <c r="M719" s="12">
        <f t="shared" si="44"/>
        <v>0.56799999999999995</v>
      </c>
      <c r="N719" s="10">
        <f t="shared" si="45"/>
        <v>0.16400462963065365</v>
      </c>
      <c r="O719" s="13">
        <f t="shared" si="46"/>
        <v>0.16400462963065365</v>
      </c>
      <c r="P719" s="12">
        <f t="shared" si="47"/>
        <v>0.56799999999999995</v>
      </c>
    </row>
    <row r="720" spans="1:16" x14ac:dyDescent="0.25">
      <c r="A720" t="s">
        <v>18</v>
      </c>
      <c r="B720">
        <v>25</v>
      </c>
      <c r="C720" t="s">
        <v>19</v>
      </c>
      <c r="D720" s="7" t="s">
        <v>20</v>
      </c>
      <c r="E720" s="10">
        <v>37100</v>
      </c>
      <c r="F720" t="s">
        <v>712</v>
      </c>
      <c r="G720" s="10">
        <v>36916</v>
      </c>
      <c r="H720" s="11" t="s">
        <v>21</v>
      </c>
      <c r="I720" s="11">
        <v>44589.169988425929</v>
      </c>
      <c r="J720" s="24">
        <v>44589.33315972222</v>
      </c>
      <c r="K720" s="8">
        <v>0.124</v>
      </c>
      <c r="L720" t="s">
        <v>769</v>
      </c>
      <c r="M720" s="12">
        <f t="shared" si="44"/>
        <v>1.24</v>
      </c>
      <c r="N720" s="10">
        <f t="shared" si="45"/>
        <v>0.16317129629169358</v>
      </c>
      <c r="O720" s="13">
        <f t="shared" si="46"/>
        <v>0.16317129629169358</v>
      </c>
      <c r="P720" s="12">
        <f t="shared" si="47"/>
        <v>1.24</v>
      </c>
    </row>
    <row r="721" spans="1:16" x14ac:dyDescent="0.25">
      <c r="A721" t="s">
        <v>18</v>
      </c>
      <c r="B721">
        <v>25</v>
      </c>
      <c r="C721" t="s">
        <v>19</v>
      </c>
      <c r="D721" s="7" t="s">
        <v>20</v>
      </c>
      <c r="E721" s="10">
        <v>37200</v>
      </c>
      <c r="F721" t="s">
        <v>712</v>
      </c>
      <c r="G721" s="10">
        <v>36916</v>
      </c>
      <c r="H721" s="11" t="s">
        <v>21</v>
      </c>
      <c r="I721" s="11">
        <v>44589.175046296295</v>
      </c>
      <c r="J721" s="24">
        <v>44589.33315972222</v>
      </c>
      <c r="K721" s="8">
        <v>0.19089999999999999</v>
      </c>
      <c r="L721" t="s">
        <v>770</v>
      </c>
      <c r="M721" s="12">
        <f t="shared" si="44"/>
        <v>1.9089999999999998</v>
      </c>
      <c r="N721" s="10">
        <f t="shared" si="45"/>
        <v>0.15811342592496658</v>
      </c>
      <c r="O721" s="13">
        <f t="shared" si="46"/>
        <v>0.15811342592496658</v>
      </c>
      <c r="P721" s="12">
        <f t="shared" si="47"/>
        <v>1.909</v>
      </c>
    </row>
    <row r="722" spans="1:16" x14ac:dyDescent="0.25">
      <c r="A722" t="s">
        <v>18</v>
      </c>
      <c r="B722">
        <v>25</v>
      </c>
      <c r="C722" t="s">
        <v>19</v>
      </c>
      <c r="D722" s="7" t="s">
        <v>20</v>
      </c>
      <c r="E722" s="10">
        <v>36664</v>
      </c>
      <c r="F722" t="s">
        <v>712</v>
      </c>
      <c r="G722" s="10">
        <v>36564.5</v>
      </c>
      <c r="H722" s="11" t="s">
        <v>21</v>
      </c>
      <c r="I722" s="11">
        <v>44589.435752314814</v>
      </c>
      <c r="J722" s="24">
        <v>44589.43986111111</v>
      </c>
      <c r="K722" s="8">
        <v>6.7799999999999999E-2</v>
      </c>
      <c r="L722" t="s">
        <v>771</v>
      </c>
      <c r="M722" s="12">
        <f t="shared" si="44"/>
        <v>0.67799999999999994</v>
      </c>
      <c r="N722" s="10">
        <f t="shared" si="45"/>
        <v>4.1087962963501923E-3</v>
      </c>
      <c r="O722" s="13">
        <f t="shared" si="46"/>
        <v>4.1087962963501923E-3</v>
      </c>
      <c r="P722" s="12">
        <f t="shared" si="47"/>
        <v>0.67799999999999994</v>
      </c>
    </row>
    <row r="723" spans="1:16" x14ac:dyDescent="0.25">
      <c r="A723" t="s">
        <v>18</v>
      </c>
      <c r="B723">
        <v>25</v>
      </c>
      <c r="C723" t="s">
        <v>19</v>
      </c>
      <c r="D723" s="7" t="s">
        <v>20</v>
      </c>
      <c r="E723" s="10">
        <v>37842.5</v>
      </c>
      <c r="F723" t="s">
        <v>21</v>
      </c>
      <c r="G723" s="10">
        <v>37598.5</v>
      </c>
      <c r="H723" t="s">
        <v>21</v>
      </c>
      <c r="I723" s="11">
        <v>44590.047395833331</v>
      </c>
      <c r="J723" s="24">
        <v>44590.103055555555</v>
      </c>
      <c r="K723" s="8">
        <v>0.16120000000000001</v>
      </c>
      <c r="L723" t="s">
        <v>772</v>
      </c>
      <c r="M723" s="12">
        <f t="shared" si="44"/>
        <v>1.6120000000000001</v>
      </c>
      <c r="N723" s="10">
        <f t="shared" si="45"/>
        <v>5.5659722223936114E-2</v>
      </c>
      <c r="O723" s="13">
        <f t="shared" si="46"/>
        <v>5.5659722223936114E-2</v>
      </c>
      <c r="P723" s="12">
        <f t="shared" si="47"/>
        <v>1.6120000000000003</v>
      </c>
    </row>
    <row r="724" spans="1:16" x14ac:dyDescent="0.25">
      <c r="A724" t="s">
        <v>18</v>
      </c>
      <c r="B724">
        <v>25</v>
      </c>
      <c r="C724" t="s">
        <v>19</v>
      </c>
      <c r="D724" s="7" t="s">
        <v>20</v>
      </c>
      <c r="E724" s="10">
        <v>37950</v>
      </c>
      <c r="F724" t="s">
        <v>21</v>
      </c>
      <c r="G724" s="10">
        <v>37598.5</v>
      </c>
      <c r="H724" t="s">
        <v>21</v>
      </c>
      <c r="I724" s="11">
        <v>44590.049502314818</v>
      </c>
      <c r="J724" s="24">
        <v>44590.103055555555</v>
      </c>
      <c r="K724" s="8">
        <v>0.2316</v>
      </c>
      <c r="L724" t="s">
        <v>773</v>
      </c>
      <c r="M724" s="12">
        <f t="shared" si="44"/>
        <v>2.3159999999999998</v>
      </c>
      <c r="N724" s="10">
        <f t="shared" si="45"/>
        <v>5.355324073752854E-2</v>
      </c>
      <c r="O724" s="13">
        <f t="shared" si="46"/>
        <v>5.355324073752854E-2</v>
      </c>
      <c r="P724" s="12">
        <f t="shared" si="47"/>
        <v>2.3159999999999998</v>
      </c>
    </row>
    <row r="725" spans="1:16" x14ac:dyDescent="0.25">
      <c r="A725" t="s">
        <v>18</v>
      </c>
      <c r="B725">
        <v>25</v>
      </c>
      <c r="C725" t="s">
        <v>19</v>
      </c>
      <c r="D725" s="7" t="s">
        <v>20</v>
      </c>
      <c r="E725" s="10">
        <v>37530.5</v>
      </c>
      <c r="F725" t="s">
        <v>21</v>
      </c>
      <c r="G725" s="10">
        <v>37608.5</v>
      </c>
      <c r="H725" t="s">
        <v>21</v>
      </c>
      <c r="I725" s="11">
        <v>44590.164259259262</v>
      </c>
      <c r="J725" s="24">
        <v>44590.296087962961</v>
      </c>
      <c r="K725" s="8">
        <v>-5.2000000000000005E-2</v>
      </c>
      <c r="L725" t="s">
        <v>774</v>
      </c>
      <c r="M725" s="12">
        <f t="shared" si="44"/>
        <v>-0.52</v>
      </c>
      <c r="N725" s="10">
        <f t="shared" si="45"/>
        <v>0.13182870369928423</v>
      </c>
      <c r="O725" s="13">
        <f t="shared" si="46"/>
        <v>0.13182870369928423</v>
      </c>
      <c r="P725" s="12">
        <f t="shared" si="47"/>
        <v>-0.52</v>
      </c>
    </row>
    <row r="726" spans="1:16" x14ac:dyDescent="0.25">
      <c r="A726" t="s">
        <v>18</v>
      </c>
      <c r="B726">
        <v>25</v>
      </c>
      <c r="C726" t="s">
        <v>19</v>
      </c>
      <c r="D726" s="7" t="s">
        <v>20</v>
      </c>
      <c r="E726" s="10">
        <v>37600</v>
      </c>
      <c r="F726" t="s">
        <v>21</v>
      </c>
      <c r="G726" s="10">
        <v>37608.5</v>
      </c>
      <c r="H726" t="s">
        <v>21</v>
      </c>
      <c r="I726" s="11">
        <v>44590.177187499998</v>
      </c>
      <c r="J726" s="24">
        <v>44590.296087962961</v>
      </c>
      <c r="K726" s="8">
        <v>-5.6999999999999993E-3</v>
      </c>
      <c r="L726" t="s">
        <v>775</v>
      </c>
      <c r="M726" s="12">
        <f t="shared" si="44"/>
        <v>-5.6999999999999995E-2</v>
      </c>
      <c r="N726" s="10">
        <f t="shared" si="45"/>
        <v>0.11890046296321088</v>
      </c>
      <c r="O726" s="13">
        <f t="shared" si="46"/>
        <v>0.11890046296321088</v>
      </c>
      <c r="P726" s="12">
        <f t="shared" si="47"/>
        <v>-5.6999999999999995E-2</v>
      </c>
    </row>
    <row r="727" spans="1:16" x14ac:dyDescent="0.25">
      <c r="A727" t="s">
        <v>18</v>
      </c>
      <c r="B727">
        <v>25</v>
      </c>
      <c r="C727" t="s">
        <v>19</v>
      </c>
      <c r="D727" s="7" t="s">
        <v>20</v>
      </c>
      <c r="E727" s="10">
        <v>37700</v>
      </c>
      <c r="F727" t="s">
        <v>21</v>
      </c>
      <c r="G727" s="10">
        <v>37608.5</v>
      </c>
      <c r="H727" t="s">
        <v>21</v>
      </c>
      <c r="I727" s="11">
        <v>44590.186562499999</v>
      </c>
      <c r="J727" s="24">
        <v>44590.296087962961</v>
      </c>
      <c r="K727" s="8">
        <v>6.0700000000000004E-2</v>
      </c>
      <c r="L727" t="s">
        <v>776</v>
      </c>
      <c r="M727" s="12">
        <f t="shared" si="44"/>
        <v>0.60699999999999998</v>
      </c>
      <c r="N727" s="10">
        <f t="shared" si="45"/>
        <v>0.10952546296175569</v>
      </c>
      <c r="O727" s="13">
        <f t="shared" si="46"/>
        <v>0.10952546296175569</v>
      </c>
      <c r="P727" s="12">
        <f t="shared" si="47"/>
        <v>0.60699999999999998</v>
      </c>
    </row>
    <row r="728" spans="1:16" x14ac:dyDescent="0.25">
      <c r="A728" t="s">
        <v>18</v>
      </c>
      <c r="B728">
        <v>25</v>
      </c>
      <c r="C728" t="s">
        <v>19</v>
      </c>
      <c r="D728" s="7" t="s">
        <v>20</v>
      </c>
      <c r="E728" s="10">
        <v>37800</v>
      </c>
      <c r="F728" t="s">
        <v>21</v>
      </c>
      <c r="G728" s="10">
        <v>37608.5</v>
      </c>
      <c r="H728" t="s">
        <v>21</v>
      </c>
      <c r="I728" s="11">
        <v>44590.213356481479</v>
      </c>
      <c r="J728" s="24">
        <v>44590.296087962961</v>
      </c>
      <c r="K728" s="8">
        <v>0.12670000000000001</v>
      </c>
      <c r="L728" t="s">
        <v>777</v>
      </c>
      <c r="M728" s="12">
        <f t="shared" si="44"/>
        <v>1.2670000000000001</v>
      </c>
      <c r="N728" s="10">
        <f t="shared" si="45"/>
        <v>8.2731481481459923E-2</v>
      </c>
      <c r="O728" s="13">
        <f t="shared" si="46"/>
        <v>8.2731481481459923E-2</v>
      </c>
      <c r="P728" s="12">
        <f t="shared" si="47"/>
        <v>1.2670000000000001</v>
      </c>
    </row>
    <row r="729" spans="1:16" x14ac:dyDescent="0.25">
      <c r="A729" t="s">
        <v>18</v>
      </c>
      <c r="B729">
        <v>25</v>
      </c>
      <c r="C729" t="s">
        <v>19</v>
      </c>
      <c r="D729" s="7" t="s">
        <v>20</v>
      </c>
      <c r="E729" s="10">
        <v>37900</v>
      </c>
      <c r="F729" t="s">
        <v>21</v>
      </c>
      <c r="G729" s="10">
        <v>37608.5</v>
      </c>
      <c r="H729" t="s">
        <v>21</v>
      </c>
      <c r="I729" s="11">
        <v>44590.239814814813</v>
      </c>
      <c r="J729" s="24">
        <v>44590.296087962961</v>
      </c>
      <c r="K729" s="8">
        <v>0.1923</v>
      </c>
      <c r="L729">
        <v>8.7118042728651904E+17</v>
      </c>
      <c r="M729" s="12">
        <f t="shared" si="44"/>
        <v>1.923</v>
      </c>
      <c r="N729" s="10">
        <f t="shared" si="45"/>
        <v>5.6273148147738539E-2</v>
      </c>
      <c r="O729" s="13">
        <f t="shared" si="46"/>
        <v>5.6273148147738539E-2</v>
      </c>
      <c r="P729" s="12">
        <f t="shared" si="47"/>
        <v>1.923</v>
      </c>
    </row>
    <row r="730" spans="1:16" x14ac:dyDescent="0.25">
      <c r="A730" t="s">
        <v>18</v>
      </c>
      <c r="B730">
        <v>25</v>
      </c>
      <c r="C730" t="s">
        <v>19</v>
      </c>
      <c r="D730" s="7" t="s">
        <v>20</v>
      </c>
      <c r="E730" s="10">
        <v>37677.5</v>
      </c>
      <c r="F730" t="s">
        <v>21</v>
      </c>
      <c r="G730" s="10">
        <v>37621.599999999999</v>
      </c>
      <c r="H730" t="s">
        <v>21</v>
      </c>
      <c r="I730" s="11">
        <v>44590.323449074072</v>
      </c>
      <c r="J730" s="24">
        <v>44590.754965277774</v>
      </c>
      <c r="K730" s="8">
        <v>3.7100000000000001E-2</v>
      </c>
      <c r="L730" t="s">
        <v>778</v>
      </c>
      <c r="M730" s="12">
        <f t="shared" si="44"/>
        <v>0.371</v>
      </c>
      <c r="N730" s="10">
        <f t="shared" si="45"/>
        <v>0.43151620370190358</v>
      </c>
      <c r="O730" s="13">
        <f t="shared" si="46"/>
        <v>0.43151620370190358</v>
      </c>
      <c r="P730" s="12">
        <f t="shared" si="47"/>
        <v>0.371</v>
      </c>
    </row>
    <row r="731" spans="1:16" x14ac:dyDescent="0.25">
      <c r="A731" t="s">
        <v>18</v>
      </c>
      <c r="B731">
        <v>25</v>
      </c>
      <c r="C731" t="s">
        <v>19</v>
      </c>
      <c r="D731" s="7" t="s">
        <v>20</v>
      </c>
      <c r="E731" s="10">
        <v>37800</v>
      </c>
      <c r="F731" t="s">
        <v>21</v>
      </c>
      <c r="G731" s="10">
        <v>37621.5</v>
      </c>
      <c r="H731" t="s">
        <v>21</v>
      </c>
      <c r="I731" s="11">
        <v>44590.352638888886</v>
      </c>
      <c r="J731" s="24">
        <v>44590.754965277774</v>
      </c>
      <c r="K731" s="8">
        <v>0.11810000000000001</v>
      </c>
      <c r="L731" t="s">
        <v>779</v>
      </c>
      <c r="M731" s="12">
        <f t="shared" si="44"/>
        <v>1.181</v>
      </c>
      <c r="N731" s="10">
        <f t="shared" si="45"/>
        <v>0.4023263888884685</v>
      </c>
      <c r="O731" s="13">
        <f t="shared" si="46"/>
        <v>0.4023263888884685</v>
      </c>
      <c r="P731" s="12">
        <f t="shared" si="47"/>
        <v>1.181</v>
      </c>
    </row>
    <row r="732" spans="1:16" x14ac:dyDescent="0.25">
      <c r="A732" t="s">
        <v>18</v>
      </c>
      <c r="B732">
        <v>25</v>
      </c>
      <c r="C732" t="s">
        <v>19</v>
      </c>
      <c r="D732" s="7" t="s">
        <v>20</v>
      </c>
      <c r="E732" s="10">
        <v>37900</v>
      </c>
      <c r="F732" t="s">
        <v>21</v>
      </c>
      <c r="G732" s="10">
        <v>37621.5</v>
      </c>
      <c r="H732" t="s">
        <v>21</v>
      </c>
      <c r="I732" s="11">
        <v>44590.354212962964</v>
      </c>
      <c r="J732" s="24">
        <v>44590.754965277774</v>
      </c>
      <c r="K732" s="8">
        <v>0.1837</v>
      </c>
      <c r="L732" t="s">
        <v>780</v>
      </c>
      <c r="M732" s="12">
        <f t="shared" si="44"/>
        <v>1.837</v>
      </c>
      <c r="N732" s="10">
        <f t="shared" si="45"/>
        <v>0.40075231481023366</v>
      </c>
      <c r="O732" s="13">
        <f t="shared" si="46"/>
        <v>0.40075231481023366</v>
      </c>
      <c r="P732" s="12">
        <f t="shared" si="47"/>
        <v>1.8370000000000002</v>
      </c>
    </row>
    <row r="733" spans="1:16" x14ac:dyDescent="0.25">
      <c r="A733" t="s">
        <v>18</v>
      </c>
      <c r="B733">
        <v>25</v>
      </c>
      <c r="C733" t="s">
        <v>19</v>
      </c>
      <c r="D733" s="7" t="s">
        <v>20</v>
      </c>
      <c r="E733" s="10">
        <v>38000</v>
      </c>
      <c r="F733" t="s">
        <v>21</v>
      </c>
      <c r="G733" s="10">
        <v>37621.5</v>
      </c>
      <c r="H733" t="s">
        <v>21</v>
      </c>
      <c r="I733" s="11">
        <v>44590.605810185189</v>
      </c>
      <c r="J733" s="24">
        <v>44590.754965277774</v>
      </c>
      <c r="K733" s="8">
        <v>0.249</v>
      </c>
      <c r="L733" t="s">
        <v>781</v>
      </c>
      <c r="M733" s="12">
        <f t="shared" si="44"/>
        <v>2.4900000000000002</v>
      </c>
      <c r="N733" s="10">
        <f t="shared" si="45"/>
        <v>0.14915509258571547</v>
      </c>
      <c r="O733" s="13">
        <f t="shared" si="46"/>
        <v>0.14915509258571547</v>
      </c>
      <c r="P733" s="12">
        <f t="shared" si="47"/>
        <v>2.4900000000000002</v>
      </c>
    </row>
    <row r="734" spans="1:16" x14ac:dyDescent="0.25">
      <c r="A734" t="s">
        <v>18</v>
      </c>
      <c r="B734">
        <v>25</v>
      </c>
      <c r="C734" t="s">
        <v>19</v>
      </c>
      <c r="D734" s="7" t="s">
        <v>20</v>
      </c>
      <c r="E734" s="10">
        <v>37807.5</v>
      </c>
      <c r="F734" t="s">
        <v>21</v>
      </c>
      <c r="G734" s="10">
        <v>37900.5</v>
      </c>
      <c r="H734" t="s">
        <v>21</v>
      </c>
      <c r="I734" s="11">
        <v>44591.084918981483</v>
      </c>
      <c r="J734" s="24">
        <v>44591.436956018515</v>
      </c>
      <c r="K734" s="8">
        <v>-6.1500000000000006E-2</v>
      </c>
      <c r="L734" t="s">
        <v>782</v>
      </c>
      <c r="M734" s="12">
        <f t="shared" si="44"/>
        <v>-0.6150000000000001</v>
      </c>
      <c r="N734" s="10">
        <f t="shared" si="45"/>
        <v>0.35203703703155043</v>
      </c>
      <c r="O734" s="13">
        <f t="shared" si="46"/>
        <v>0.35203703703155043</v>
      </c>
      <c r="P734" s="12">
        <f t="shared" si="47"/>
        <v>-0.6150000000000001</v>
      </c>
    </row>
    <row r="735" spans="1:16" x14ac:dyDescent="0.25">
      <c r="A735" t="s">
        <v>18</v>
      </c>
      <c r="B735">
        <v>25</v>
      </c>
      <c r="C735" t="s">
        <v>19</v>
      </c>
      <c r="D735" s="7" t="s">
        <v>20</v>
      </c>
      <c r="E735" s="10">
        <v>37900</v>
      </c>
      <c r="F735" t="s">
        <v>21</v>
      </c>
      <c r="G735" s="10">
        <v>37897.5</v>
      </c>
      <c r="H735" t="s">
        <v>21</v>
      </c>
      <c r="I735" s="11">
        <v>44591.099710648145</v>
      </c>
      <c r="J735" s="24">
        <v>44591.436956018515</v>
      </c>
      <c r="K735" s="8">
        <v>1.6000000000000001E-3</v>
      </c>
      <c r="L735" t="s">
        <v>783</v>
      </c>
      <c r="M735" s="12">
        <f t="shared" si="44"/>
        <v>1.6E-2</v>
      </c>
      <c r="N735" s="10">
        <f t="shared" si="45"/>
        <v>0.3372453703705105</v>
      </c>
      <c r="O735" s="13">
        <f t="shared" si="46"/>
        <v>0.3372453703705105</v>
      </c>
      <c r="P735" s="12">
        <f t="shared" si="47"/>
        <v>1.6E-2</v>
      </c>
    </row>
    <row r="736" spans="1:16" x14ac:dyDescent="0.25">
      <c r="A736" t="s">
        <v>18</v>
      </c>
      <c r="B736">
        <v>25</v>
      </c>
      <c r="C736" t="s">
        <v>19</v>
      </c>
      <c r="D736" s="7" t="s">
        <v>20</v>
      </c>
      <c r="E736" s="10">
        <v>38000</v>
      </c>
      <c r="F736" t="s">
        <v>21</v>
      </c>
      <c r="G736" s="10">
        <v>37900.5</v>
      </c>
      <c r="H736" t="s">
        <v>21</v>
      </c>
      <c r="I736" s="11">
        <v>44591.144062500003</v>
      </c>
      <c r="J736" s="24">
        <v>44591.436956018515</v>
      </c>
      <c r="K736" s="8">
        <v>6.5500000000000003E-2</v>
      </c>
      <c r="L736" t="s">
        <v>784</v>
      </c>
      <c r="M736" s="12">
        <f t="shared" si="44"/>
        <v>0.65500000000000003</v>
      </c>
      <c r="N736" s="10">
        <f t="shared" si="45"/>
        <v>0.2928935185118462</v>
      </c>
      <c r="O736" s="13">
        <f t="shared" si="46"/>
        <v>0.2928935185118462</v>
      </c>
      <c r="P736" s="12">
        <f t="shared" si="47"/>
        <v>0.65500000000000003</v>
      </c>
    </row>
    <row r="737" spans="1:16" x14ac:dyDescent="0.25">
      <c r="A737" t="s">
        <v>18</v>
      </c>
      <c r="B737">
        <v>25</v>
      </c>
      <c r="C737" t="s">
        <v>19</v>
      </c>
      <c r="D737" s="7" t="s">
        <v>20</v>
      </c>
      <c r="E737" s="10">
        <v>38100</v>
      </c>
      <c r="F737" t="s">
        <v>21</v>
      </c>
      <c r="G737" s="10">
        <v>37900.5</v>
      </c>
      <c r="H737" t="s">
        <v>21</v>
      </c>
      <c r="I737" s="11">
        <v>44591.247881944444</v>
      </c>
      <c r="J737" s="24">
        <v>44591.436956018515</v>
      </c>
      <c r="K737" s="8">
        <v>0.13089999999999999</v>
      </c>
      <c r="L737" t="s">
        <v>785</v>
      </c>
      <c r="M737" s="12">
        <f t="shared" si="44"/>
        <v>1.3089999999999999</v>
      </c>
      <c r="N737" s="10">
        <f t="shared" si="45"/>
        <v>0.18907407407095889</v>
      </c>
      <c r="O737" s="13">
        <f t="shared" si="46"/>
        <v>0.18907407407095889</v>
      </c>
      <c r="P737" s="12">
        <f t="shared" si="47"/>
        <v>1.3089999999999999</v>
      </c>
    </row>
    <row r="738" spans="1:16" x14ac:dyDescent="0.25">
      <c r="A738" t="s">
        <v>18</v>
      </c>
      <c r="B738">
        <v>25</v>
      </c>
      <c r="C738" t="s">
        <v>19</v>
      </c>
      <c r="D738" s="7" t="s">
        <v>20</v>
      </c>
      <c r="E738" s="10">
        <v>38200</v>
      </c>
      <c r="F738" t="s">
        <v>21</v>
      </c>
      <c r="G738" s="10">
        <v>37900.5</v>
      </c>
      <c r="H738" t="s">
        <v>21</v>
      </c>
      <c r="I738" s="11">
        <v>44591.254340277781</v>
      </c>
      <c r="J738" s="24">
        <v>44591.436956018515</v>
      </c>
      <c r="K738" s="8">
        <v>0.19600000000000001</v>
      </c>
      <c r="L738">
        <v>8.7154808179285094E+17</v>
      </c>
      <c r="M738" s="12">
        <f t="shared" si="44"/>
        <v>1.96</v>
      </c>
      <c r="N738" s="10">
        <f t="shared" si="45"/>
        <v>0.18261574073403608</v>
      </c>
      <c r="O738" s="13">
        <f t="shared" si="46"/>
        <v>0.18261574073403608</v>
      </c>
      <c r="P738" s="12">
        <f t="shared" si="47"/>
        <v>1.96</v>
      </c>
    </row>
    <row r="739" spans="1:16" x14ac:dyDescent="0.25">
      <c r="A739" t="s">
        <v>18</v>
      </c>
      <c r="B739">
        <v>25</v>
      </c>
      <c r="C739" t="s">
        <v>19</v>
      </c>
      <c r="D739" s="7" t="s">
        <v>20</v>
      </c>
      <c r="E739" s="10">
        <v>37890.5</v>
      </c>
      <c r="F739" t="s">
        <v>21</v>
      </c>
      <c r="G739" s="10">
        <v>37900</v>
      </c>
      <c r="H739" t="s">
        <v>21</v>
      </c>
      <c r="I739" s="11">
        <v>44591.437685185185</v>
      </c>
      <c r="J739" s="24">
        <v>44591.577743055554</v>
      </c>
      <c r="K739" s="8">
        <v>-6.3E-3</v>
      </c>
      <c r="L739" t="s">
        <v>786</v>
      </c>
      <c r="M739" s="12">
        <f t="shared" si="44"/>
        <v>-6.3E-2</v>
      </c>
      <c r="N739" s="10">
        <f t="shared" si="45"/>
        <v>0.14005787036876427</v>
      </c>
      <c r="O739" s="13">
        <f t="shared" si="46"/>
        <v>0.14005787036876427</v>
      </c>
      <c r="P739" s="12">
        <f t="shared" si="47"/>
        <v>-6.3E-2</v>
      </c>
    </row>
    <row r="740" spans="1:16" x14ac:dyDescent="0.25">
      <c r="A740" t="s">
        <v>18</v>
      </c>
      <c r="B740">
        <v>25</v>
      </c>
      <c r="C740" t="s">
        <v>19</v>
      </c>
      <c r="D740" s="7" t="s">
        <v>20</v>
      </c>
      <c r="E740" s="10">
        <v>38000</v>
      </c>
      <c r="F740" t="s">
        <v>21</v>
      </c>
      <c r="G740" s="10">
        <v>37900</v>
      </c>
      <c r="H740" t="s">
        <v>21</v>
      </c>
      <c r="I740" s="11">
        <v>44591.471712962964</v>
      </c>
      <c r="J740" s="24">
        <v>44591.577743055554</v>
      </c>
      <c r="K740" s="8">
        <v>6.5799999999999997E-2</v>
      </c>
      <c r="L740" t="s">
        <v>787</v>
      </c>
      <c r="M740" s="12">
        <f t="shared" si="44"/>
        <v>0.65799999999999992</v>
      </c>
      <c r="N740" s="10">
        <f t="shared" si="45"/>
        <v>0.10603009258920792</v>
      </c>
      <c r="O740" s="13">
        <f t="shared" si="46"/>
        <v>0.10603009258920792</v>
      </c>
      <c r="P740" s="12">
        <f t="shared" si="47"/>
        <v>0.65799999999999992</v>
      </c>
    </row>
    <row r="741" spans="1:16" x14ac:dyDescent="0.25">
      <c r="A741" t="s">
        <v>18</v>
      </c>
      <c r="B741">
        <v>25</v>
      </c>
      <c r="C741" t="s">
        <v>19</v>
      </c>
      <c r="D741" s="7" t="s">
        <v>20</v>
      </c>
      <c r="E741" s="10">
        <v>38100</v>
      </c>
      <c r="F741" t="s">
        <v>21</v>
      </c>
      <c r="G741" s="10">
        <v>37900</v>
      </c>
      <c r="H741" t="s">
        <v>21</v>
      </c>
      <c r="I741" s="11">
        <v>44591.471747685187</v>
      </c>
      <c r="J741" s="24">
        <v>44591.577743055554</v>
      </c>
      <c r="K741" s="8">
        <v>0.13119999999999998</v>
      </c>
      <c r="L741" t="s">
        <v>788</v>
      </c>
      <c r="M741" s="12">
        <f t="shared" si="44"/>
        <v>1.3119999999999998</v>
      </c>
      <c r="N741" s="10">
        <f t="shared" si="45"/>
        <v>0.10599537036614493</v>
      </c>
      <c r="O741" s="13">
        <f t="shared" si="46"/>
        <v>0.10599537036614493</v>
      </c>
      <c r="P741" s="12">
        <f t="shared" si="47"/>
        <v>1.3119999999999998</v>
      </c>
    </row>
    <row r="742" spans="1:16" x14ac:dyDescent="0.25">
      <c r="A742" t="s">
        <v>18</v>
      </c>
      <c r="B742">
        <v>25</v>
      </c>
      <c r="C742" t="s">
        <v>19</v>
      </c>
      <c r="D742" s="7" t="s">
        <v>20</v>
      </c>
      <c r="E742" s="10">
        <v>38200</v>
      </c>
      <c r="F742" t="s">
        <v>21</v>
      </c>
      <c r="G742" s="10">
        <v>37900</v>
      </c>
      <c r="H742" t="s">
        <v>21</v>
      </c>
      <c r="I742" s="11">
        <v>44591.499062499999</v>
      </c>
      <c r="J742" s="24">
        <v>44591.577743055554</v>
      </c>
      <c r="K742" s="8">
        <v>0.1963</v>
      </c>
      <c r="L742" t="s">
        <v>789</v>
      </c>
      <c r="M742" s="12">
        <f t="shared" si="44"/>
        <v>1.9630000000000001</v>
      </c>
      <c r="N742" s="10">
        <f t="shared" si="45"/>
        <v>7.8680555554456078E-2</v>
      </c>
      <c r="O742" s="13">
        <f t="shared" si="46"/>
        <v>7.8680555554456078E-2</v>
      </c>
      <c r="P742" s="12">
        <f t="shared" si="47"/>
        <v>1.9630000000000001</v>
      </c>
    </row>
    <row r="743" spans="1:16" x14ac:dyDescent="0.25">
      <c r="A743" t="s">
        <v>18</v>
      </c>
      <c r="B743">
        <v>25</v>
      </c>
      <c r="C743" t="s">
        <v>19</v>
      </c>
      <c r="D743" s="7" t="s">
        <v>20</v>
      </c>
      <c r="E743" s="10">
        <v>37907.5</v>
      </c>
      <c r="F743" t="s">
        <v>21</v>
      </c>
      <c r="G743" s="10">
        <v>37770</v>
      </c>
      <c r="H743" t="s">
        <v>21</v>
      </c>
      <c r="I743" s="11">
        <v>44592.032106481478</v>
      </c>
      <c r="J743" s="24">
        <v>44592.048055555555</v>
      </c>
      <c r="K743" s="8">
        <v>9.0700000000000003E-2</v>
      </c>
      <c r="L743" t="s">
        <v>790</v>
      </c>
      <c r="M743" s="12">
        <f t="shared" si="44"/>
        <v>0.90700000000000003</v>
      </c>
      <c r="N743" s="10">
        <f t="shared" si="45"/>
        <v>1.5949074077070691E-2</v>
      </c>
      <c r="O743" s="13">
        <f t="shared" si="46"/>
        <v>1.5949074077070691E-2</v>
      </c>
      <c r="P743" s="12">
        <f t="shared" si="47"/>
        <v>0.90700000000000003</v>
      </c>
    </row>
    <row r="744" spans="1:16" x14ac:dyDescent="0.25">
      <c r="A744" t="s">
        <v>18</v>
      </c>
      <c r="B744">
        <v>25</v>
      </c>
      <c r="C744" t="s">
        <v>19</v>
      </c>
      <c r="D744" s="7" t="s">
        <v>20</v>
      </c>
      <c r="E744" s="10">
        <v>37670.5</v>
      </c>
      <c r="F744" t="s">
        <v>21</v>
      </c>
      <c r="G744" s="10">
        <v>36908</v>
      </c>
      <c r="H744" t="s">
        <v>21</v>
      </c>
      <c r="I744" s="11">
        <v>44592.062685185185</v>
      </c>
      <c r="J744" s="24">
        <v>44592.076550925929</v>
      </c>
      <c r="K744" s="8">
        <v>0.50600000000000001</v>
      </c>
      <c r="L744" t="s">
        <v>791</v>
      </c>
      <c r="M744" s="12">
        <f t="shared" si="44"/>
        <v>5.0600000000000005</v>
      </c>
      <c r="N744" s="10">
        <f t="shared" si="45"/>
        <v>1.3865740744222421E-2</v>
      </c>
      <c r="O744" s="13">
        <f t="shared" si="46"/>
        <v>1.3865740744222421E-2</v>
      </c>
      <c r="P744" s="12">
        <f t="shared" si="47"/>
        <v>5.0600000000000005</v>
      </c>
    </row>
    <row r="745" spans="1:16" x14ac:dyDescent="0.25">
      <c r="A745" t="s">
        <v>18</v>
      </c>
      <c r="B745">
        <v>25</v>
      </c>
      <c r="C745" t="s">
        <v>19</v>
      </c>
      <c r="D745" s="7" t="s">
        <v>20</v>
      </c>
      <c r="E745" s="10">
        <v>36882.5</v>
      </c>
      <c r="F745" t="s">
        <v>21</v>
      </c>
      <c r="G745" s="10">
        <v>36848</v>
      </c>
      <c r="H745" t="s">
        <v>21</v>
      </c>
      <c r="I745" s="11">
        <v>44592.108634259261</v>
      </c>
      <c r="J745" s="24">
        <v>44592.115393518521</v>
      </c>
      <c r="K745" s="8">
        <v>2.3399999999999997E-2</v>
      </c>
      <c r="L745">
        <v>8.7185766474262899E+17</v>
      </c>
      <c r="M745" s="12">
        <f t="shared" si="44"/>
        <v>0.23399999999999999</v>
      </c>
      <c r="N745" s="10">
        <f t="shared" si="45"/>
        <v>6.7592592604341917E-3</v>
      </c>
      <c r="O745" s="13">
        <f t="shared" si="46"/>
        <v>6.7592592604341917E-3</v>
      </c>
      <c r="P745" s="12">
        <f t="shared" si="47"/>
        <v>0.23400000000000001</v>
      </c>
    </row>
    <row r="746" spans="1:16" x14ac:dyDescent="0.25">
      <c r="A746" t="s">
        <v>18</v>
      </c>
      <c r="B746">
        <v>25</v>
      </c>
      <c r="C746" t="s">
        <v>19</v>
      </c>
      <c r="D746" s="7" t="s">
        <v>20</v>
      </c>
      <c r="E746" s="10">
        <v>36934.5</v>
      </c>
      <c r="F746" t="s">
        <v>21</v>
      </c>
      <c r="G746" s="10">
        <v>36949.5</v>
      </c>
      <c r="H746" t="s">
        <v>21</v>
      </c>
      <c r="I746" s="11">
        <v>44592.161921296298</v>
      </c>
      <c r="J746" s="24">
        <v>44592.192418981482</v>
      </c>
      <c r="K746" s="8">
        <v>-1.0200000000000001E-2</v>
      </c>
      <c r="L746" t="s">
        <v>792</v>
      </c>
      <c r="M746" s="12">
        <f t="shared" si="44"/>
        <v>-0.10200000000000001</v>
      </c>
      <c r="N746" s="10">
        <f t="shared" si="45"/>
        <v>3.0497685183945578E-2</v>
      </c>
      <c r="O746" s="13">
        <f t="shared" si="46"/>
        <v>3.0497685183945578E-2</v>
      </c>
      <c r="P746" s="12">
        <f t="shared" si="47"/>
        <v>-0.10200000000000001</v>
      </c>
    </row>
    <row r="747" spans="1:16" x14ac:dyDescent="0.25">
      <c r="A747" t="s">
        <v>18</v>
      </c>
      <c r="B747">
        <v>25</v>
      </c>
      <c r="C747" t="s">
        <v>19</v>
      </c>
      <c r="D747" s="7" t="s">
        <v>20</v>
      </c>
      <c r="E747" s="10">
        <v>37000</v>
      </c>
      <c r="F747" t="s">
        <v>21</v>
      </c>
      <c r="G747" s="10">
        <v>36949.5</v>
      </c>
      <c r="H747" t="s">
        <v>21</v>
      </c>
      <c r="I747" s="11">
        <v>44592.173796296294</v>
      </c>
      <c r="J747" s="24">
        <v>44592.192418981482</v>
      </c>
      <c r="K747" s="8">
        <v>3.4099999999999998E-2</v>
      </c>
      <c r="L747" t="s">
        <v>793</v>
      </c>
      <c r="M747" s="12">
        <f t="shared" si="44"/>
        <v>0.34099999999999997</v>
      </c>
      <c r="N747" s="10">
        <f t="shared" si="45"/>
        <v>1.8622685187438037E-2</v>
      </c>
      <c r="O747" s="13">
        <f t="shared" si="46"/>
        <v>1.8622685187438037E-2</v>
      </c>
      <c r="P747" s="12">
        <f t="shared" si="47"/>
        <v>0.34099999999999997</v>
      </c>
    </row>
    <row r="748" spans="1:16" x14ac:dyDescent="0.25">
      <c r="A748" t="s">
        <v>18</v>
      </c>
      <c r="B748">
        <v>25</v>
      </c>
      <c r="C748" t="s">
        <v>19</v>
      </c>
      <c r="D748" s="7" t="s">
        <v>20</v>
      </c>
      <c r="E748" s="10">
        <v>37000</v>
      </c>
      <c r="F748" t="s">
        <v>21</v>
      </c>
      <c r="G748" s="10">
        <v>36923.5</v>
      </c>
      <c r="H748" t="s">
        <v>21</v>
      </c>
      <c r="I748" s="11">
        <v>44592.19908564815</v>
      </c>
      <c r="J748" s="24">
        <v>44592.211053240739</v>
      </c>
      <c r="K748" s="8">
        <v>5.1699999999999996E-2</v>
      </c>
      <c r="L748" t="s">
        <v>794</v>
      </c>
      <c r="M748" s="12">
        <f t="shared" si="44"/>
        <v>0.5169999999999999</v>
      </c>
      <c r="N748" s="10">
        <f t="shared" si="45"/>
        <v>1.1967592588916887E-2</v>
      </c>
      <c r="O748" s="13">
        <f t="shared" si="46"/>
        <v>1.1967592588916887E-2</v>
      </c>
      <c r="P748" s="12">
        <f t="shared" si="47"/>
        <v>0.5169999999999999</v>
      </c>
    </row>
    <row r="749" spans="1:16" x14ac:dyDescent="0.25">
      <c r="A749" t="s">
        <v>18</v>
      </c>
      <c r="B749">
        <v>25</v>
      </c>
      <c r="C749" t="s">
        <v>19</v>
      </c>
      <c r="D749" s="7" t="s">
        <v>20</v>
      </c>
      <c r="E749" s="10">
        <v>36988</v>
      </c>
      <c r="F749" t="s">
        <v>21</v>
      </c>
      <c r="G749" s="10">
        <v>36947</v>
      </c>
      <c r="H749" t="s">
        <v>21</v>
      </c>
      <c r="I749" s="11">
        <v>44592.293321759258</v>
      </c>
      <c r="J749" s="24">
        <v>44592.318564814814</v>
      </c>
      <c r="K749" s="8">
        <v>2.7699999999999999E-2</v>
      </c>
      <c r="L749" t="s">
        <v>795</v>
      </c>
      <c r="M749" s="12">
        <f t="shared" si="44"/>
        <v>0.27699999999999997</v>
      </c>
      <c r="N749" s="10">
        <f t="shared" si="45"/>
        <v>2.5243055555620231E-2</v>
      </c>
      <c r="O749" s="13">
        <f t="shared" si="46"/>
        <v>2.5243055555620231E-2</v>
      </c>
      <c r="P749" s="12">
        <f t="shared" si="47"/>
        <v>0.27699999999999997</v>
      </c>
    </row>
    <row r="750" spans="1:16" x14ac:dyDescent="0.25">
      <c r="A750" t="s">
        <v>18</v>
      </c>
      <c r="B750">
        <v>25</v>
      </c>
      <c r="C750" t="s">
        <v>19</v>
      </c>
      <c r="D750" s="7" t="s">
        <v>20</v>
      </c>
      <c r="E750" s="10">
        <v>37100</v>
      </c>
      <c r="F750" t="s">
        <v>21</v>
      </c>
      <c r="G750" s="10">
        <v>36956</v>
      </c>
      <c r="H750" t="s">
        <v>21</v>
      </c>
      <c r="I750" s="11">
        <v>44592.3590625</v>
      </c>
      <c r="J750" s="24">
        <v>44592.563043981485</v>
      </c>
      <c r="K750" s="8">
        <v>9.6999999999999989E-2</v>
      </c>
      <c r="L750" t="s">
        <v>796</v>
      </c>
      <c r="M750" s="12">
        <f t="shared" si="44"/>
        <v>0.96999999999999986</v>
      </c>
      <c r="N750" s="10">
        <f t="shared" si="45"/>
        <v>0.20398148148524342</v>
      </c>
      <c r="O750" s="13">
        <f t="shared" si="46"/>
        <v>0.20398148148524342</v>
      </c>
      <c r="P750" s="12">
        <f t="shared" si="47"/>
        <v>0.96999999999999986</v>
      </c>
    </row>
    <row r="751" spans="1:16" x14ac:dyDescent="0.25">
      <c r="A751" t="s">
        <v>18</v>
      </c>
      <c r="B751">
        <v>25</v>
      </c>
      <c r="C751" t="s">
        <v>19</v>
      </c>
      <c r="D751" s="7" t="s">
        <v>20</v>
      </c>
      <c r="E751" s="10">
        <v>37200</v>
      </c>
      <c r="F751" t="s">
        <v>21</v>
      </c>
      <c r="G751" s="10">
        <v>36956</v>
      </c>
      <c r="H751" t="s">
        <v>21</v>
      </c>
      <c r="I751" s="11">
        <v>44592.386284722219</v>
      </c>
      <c r="J751" s="24">
        <v>44592.563043981485</v>
      </c>
      <c r="K751" s="8">
        <v>0.16399999999999998</v>
      </c>
      <c r="L751" t="s">
        <v>797</v>
      </c>
      <c r="M751" s="12">
        <f t="shared" si="44"/>
        <v>1.6399999999999997</v>
      </c>
      <c r="N751" s="10">
        <f t="shared" si="45"/>
        <v>0.17675925926596392</v>
      </c>
      <c r="O751" s="13">
        <f t="shared" si="46"/>
        <v>0.17675925926596392</v>
      </c>
      <c r="P751" s="12">
        <f t="shared" si="47"/>
        <v>1.6399999999999997</v>
      </c>
    </row>
    <row r="752" spans="1:16" x14ac:dyDescent="0.25">
      <c r="A752" t="s">
        <v>18</v>
      </c>
      <c r="B752">
        <v>25</v>
      </c>
      <c r="C752" t="s">
        <v>19</v>
      </c>
      <c r="D752" s="7" t="s">
        <v>20</v>
      </c>
      <c r="E752" s="10">
        <v>37300</v>
      </c>
      <c r="F752" t="s">
        <v>21</v>
      </c>
      <c r="G752" s="10">
        <v>36956</v>
      </c>
      <c r="H752" t="s">
        <v>21</v>
      </c>
      <c r="I752" s="11">
        <v>44592.493148148147</v>
      </c>
      <c r="J752" s="24">
        <v>44592.563043981485</v>
      </c>
      <c r="K752" s="8">
        <v>0.2306</v>
      </c>
      <c r="L752" t="s">
        <v>798</v>
      </c>
      <c r="M752" s="12">
        <f t="shared" si="44"/>
        <v>2.306</v>
      </c>
      <c r="N752" s="10">
        <f t="shared" si="45"/>
        <v>6.9895833337795921E-2</v>
      </c>
      <c r="O752" s="13">
        <f t="shared" si="46"/>
        <v>6.9895833337795921E-2</v>
      </c>
      <c r="P752" s="12">
        <f t="shared" si="47"/>
        <v>2.306</v>
      </c>
    </row>
    <row r="753" spans="1:16" x14ac:dyDescent="0.25">
      <c r="A753" t="s">
        <v>18</v>
      </c>
      <c r="B753">
        <v>25</v>
      </c>
      <c r="C753" t="s">
        <v>19</v>
      </c>
      <c r="D753" s="7" t="s">
        <v>20</v>
      </c>
      <c r="E753" s="10">
        <v>37400</v>
      </c>
      <c r="F753" t="s">
        <v>21</v>
      </c>
      <c r="G753" s="10">
        <v>36956</v>
      </c>
      <c r="H753" t="s">
        <v>21</v>
      </c>
      <c r="I753" s="11">
        <v>44592.542847222219</v>
      </c>
      <c r="J753" s="24">
        <v>44592.563043981485</v>
      </c>
      <c r="K753" s="8">
        <v>0.29680000000000001</v>
      </c>
      <c r="L753" t="s">
        <v>799</v>
      </c>
      <c r="M753" s="12">
        <f t="shared" si="44"/>
        <v>2.968</v>
      </c>
      <c r="N753" s="10">
        <f t="shared" si="45"/>
        <v>2.0196759265672881E-2</v>
      </c>
      <c r="O753" s="13">
        <f t="shared" si="46"/>
        <v>2.0196759265672881E-2</v>
      </c>
      <c r="P753" s="12">
        <f t="shared" si="47"/>
        <v>2.968</v>
      </c>
    </row>
    <row r="754" spans="1:16" x14ac:dyDescent="0.25">
      <c r="A754" t="s">
        <v>18</v>
      </c>
      <c r="B754">
        <v>25</v>
      </c>
      <c r="C754" s="7" t="s">
        <v>19</v>
      </c>
      <c r="D754" t="s">
        <v>20</v>
      </c>
      <c r="E754" s="10">
        <v>37294</v>
      </c>
      <c r="F754" t="s">
        <v>21</v>
      </c>
      <c r="G754" s="10">
        <v>38242</v>
      </c>
      <c r="H754" t="s">
        <v>21</v>
      </c>
      <c r="I754" s="24">
        <v>44592.631018518521</v>
      </c>
      <c r="J754" s="24">
        <v>44593.48541666667</v>
      </c>
      <c r="K754" s="8">
        <v>-0.63549999999999995</v>
      </c>
      <c r="L754" s="9" t="s">
        <v>800</v>
      </c>
      <c r="M754" s="12">
        <f t="shared" si="44"/>
        <v>-6.3549999999999995</v>
      </c>
      <c r="N754" s="10">
        <f t="shared" si="45"/>
        <v>0.85439814814890269</v>
      </c>
      <c r="O754" s="13">
        <f t="shared" si="46"/>
        <v>0.85439814814890269</v>
      </c>
      <c r="P754" s="12">
        <f t="shared" si="47"/>
        <v>-6.3549999999999995</v>
      </c>
    </row>
    <row r="755" spans="1:16" x14ac:dyDescent="0.25">
      <c r="A755" t="s">
        <v>18</v>
      </c>
      <c r="B755">
        <v>25</v>
      </c>
      <c r="C755" s="7" t="s">
        <v>19</v>
      </c>
      <c r="D755" t="s">
        <v>20</v>
      </c>
      <c r="E755" s="10">
        <v>37500</v>
      </c>
      <c r="F755" t="s">
        <v>21</v>
      </c>
      <c r="G755" s="10">
        <v>38239.5</v>
      </c>
      <c r="H755" t="s">
        <v>21</v>
      </c>
      <c r="I755" s="24">
        <v>44592.663587962961</v>
      </c>
      <c r="J755" s="24">
        <v>44593.48541666667</v>
      </c>
      <c r="K755" s="8">
        <v>-0.49299999999999999</v>
      </c>
      <c r="L755" s="9">
        <v>8.7205877561737997E+17</v>
      </c>
      <c r="M755" s="12">
        <f t="shared" si="44"/>
        <v>-4.93</v>
      </c>
      <c r="N755" s="10">
        <f t="shared" si="45"/>
        <v>0.8218287037088885</v>
      </c>
      <c r="O755" s="13">
        <f t="shared" si="46"/>
        <v>0.8218287037088885</v>
      </c>
      <c r="P755" s="12">
        <f t="shared" si="47"/>
        <v>-4.93</v>
      </c>
    </row>
    <row r="756" spans="1:16" x14ac:dyDescent="0.25">
      <c r="A756" t="s">
        <v>18</v>
      </c>
      <c r="B756">
        <v>25</v>
      </c>
      <c r="C756" s="7" t="s">
        <v>19</v>
      </c>
      <c r="D756" t="s">
        <v>20</v>
      </c>
      <c r="E756" s="10">
        <v>37600</v>
      </c>
      <c r="F756" t="s">
        <v>21</v>
      </c>
      <c r="G756" s="10">
        <v>38242</v>
      </c>
      <c r="H756" t="s">
        <v>21</v>
      </c>
      <c r="I756" s="24">
        <v>44592.666724537034</v>
      </c>
      <c r="J756" s="24">
        <v>44593.48541666667</v>
      </c>
      <c r="K756" s="8">
        <v>-0.4269</v>
      </c>
      <c r="L756" s="9" t="s">
        <v>801</v>
      </c>
      <c r="M756" s="12">
        <f t="shared" si="44"/>
        <v>-4.2690000000000001</v>
      </c>
      <c r="N756" s="10">
        <f t="shared" si="45"/>
        <v>0.81869212963647442</v>
      </c>
      <c r="O756" s="13">
        <f t="shared" si="46"/>
        <v>0.81869212963647442</v>
      </c>
      <c r="P756" s="12">
        <f t="shared" si="47"/>
        <v>-4.2690000000000001</v>
      </c>
    </row>
    <row r="757" spans="1:16" x14ac:dyDescent="0.25">
      <c r="A757" t="s">
        <v>18</v>
      </c>
      <c r="B757">
        <v>25</v>
      </c>
      <c r="C757" s="7" t="s">
        <v>19</v>
      </c>
      <c r="D757" t="s">
        <v>20</v>
      </c>
      <c r="E757" s="10">
        <v>38000</v>
      </c>
      <c r="F757" t="s">
        <v>21</v>
      </c>
      <c r="G757" s="10">
        <v>38240.400000000001</v>
      </c>
      <c r="H757" t="s">
        <v>21</v>
      </c>
      <c r="I757" s="24">
        <v>44592.714930555558</v>
      </c>
      <c r="J757" s="24">
        <v>44593.48541666667</v>
      </c>
      <c r="K757" s="8">
        <v>-0.15810000000000002</v>
      </c>
      <c r="L757" s="9" t="s">
        <v>802</v>
      </c>
      <c r="M757" s="12">
        <f t="shared" si="44"/>
        <v>-1.5810000000000002</v>
      </c>
      <c r="N757" s="10">
        <f t="shared" si="45"/>
        <v>0.77048611111240461</v>
      </c>
      <c r="O757" s="13">
        <f t="shared" si="46"/>
        <v>0.77048611111240461</v>
      </c>
      <c r="P757" s="12">
        <f t="shared" si="47"/>
        <v>-1.5810000000000002</v>
      </c>
    </row>
    <row r="758" spans="1:16" x14ac:dyDescent="0.25">
      <c r="A758" t="s">
        <v>18</v>
      </c>
      <c r="B758">
        <v>25</v>
      </c>
      <c r="C758" s="7" t="s">
        <v>19</v>
      </c>
      <c r="D758" t="s">
        <v>20</v>
      </c>
      <c r="E758" s="10">
        <v>38300</v>
      </c>
      <c r="F758" t="s">
        <v>21</v>
      </c>
      <c r="G758" s="10">
        <v>38240</v>
      </c>
      <c r="H758" t="s">
        <v>21</v>
      </c>
      <c r="I758" s="24">
        <v>44592.745868055557</v>
      </c>
      <c r="J758" s="24">
        <v>44593.48541666667</v>
      </c>
      <c r="K758" s="8">
        <v>3.9199999999999999E-2</v>
      </c>
      <c r="L758" s="9" t="s">
        <v>803</v>
      </c>
      <c r="M758" s="12">
        <f t="shared" si="44"/>
        <v>0.39200000000000002</v>
      </c>
      <c r="N758" s="10">
        <f t="shared" si="45"/>
        <v>0.73954861111269565</v>
      </c>
      <c r="O758" s="13">
        <f t="shared" si="46"/>
        <v>0.73954861111269565</v>
      </c>
      <c r="P758" s="12">
        <f t="shared" si="47"/>
        <v>0.39200000000000002</v>
      </c>
    </row>
    <row r="759" spans="1:16" x14ac:dyDescent="0.25">
      <c r="A759" t="s">
        <v>18</v>
      </c>
      <c r="B759">
        <v>25</v>
      </c>
      <c r="C759" s="7" t="s">
        <v>19</v>
      </c>
      <c r="D759" t="s">
        <v>20</v>
      </c>
      <c r="E759" s="10">
        <v>38600</v>
      </c>
      <c r="F759" t="s">
        <v>21</v>
      </c>
      <c r="G759" s="10">
        <v>38242</v>
      </c>
      <c r="H759" t="s">
        <v>21</v>
      </c>
      <c r="I759" s="24">
        <v>44592.762233796297</v>
      </c>
      <c r="J759" s="24">
        <v>44593.48541666667</v>
      </c>
      <c r="K759" s="8">
        <v>0.23190000000000002</v>
      </c>
      <c r="L759" s="9" t="s">
        <v>804</v>
      </c>
      <c r="M759" s="12">
        <f t="shared" si="44"/>
        <v>2.3190000000000004</v>
      </c>
      <c r="N759" s="10">
        <f t="shared" si="45"/>
        <v>0.72318287037342088</v>
      </c>
      <c r="O759" s="13">
        <f t="shared" si="46"/>
        <v>0.72318287037342088</v>
      </c>
      <c r="P759" s="12">
        <f t="shared" si="47"/>
        <v>2.3190000000000004</v>
      </c>
    </row>
    <row r="760" spans="1:16" x14ac:dyDescent="0.25">
      <c r="A760" t="s">
        <v>18</v>
      </c>
      <c r="B760">
        <v>25</v>
      </c>
      <c r="C760" s="7" t="s">
        <v>19</v>
      </c>
      <c r="D760" t="s">
        <v>20</v>
      </c>
      <c r="E760" s="10">
        <v>38551.5</v>
      </c>
      <c r="F760" t="s">
        <v>21</v>
      </c>
      <c r="G760" s="10">
        <v>38239.5</v>
      </c>
      <c r="H760" t="s">
        <v>21</v>
      </c>
      <c r="I760" s="24">
        <v>44593.266712962963</v>
      </c>
      <c r="J760" s="24">
        <v>44593.48541666667</v>
      </c>
      <c r="K760" s="8">
        <v>0.20230000000000001</v>
      </c>
      <c r="L760" s="9" t="s">
        <v>805</v>
      </c>
      <c r="M760" s="12">
        <f t="shared" si="44"/>
        <v>2.0230000000000001</v>
      </c>
      <c r="N760" s="10">
        <f t="shared" si="45"/>
        <v>0.21870370370743331</v>
      </c>
      <c r="O760" s="13">
        <f t="shared" si="46"/>
        <v>0.21870370370743331</v>
      </c>
      <c r="P760" s="12">
        <f t="shared" si="47"/>
        <v>2.0230000000000001</v>
      </c>
    </row>
    <row r="761" spans="1:16" x14ac:dyDescent="0.25">
      <c r="A761" t="s">
        <v>18</v>
      </c>
      <c r="B761">
        <v>25</v>
      </c>
      <c r="C761" s="7" t="s">
        <v>19</v>
      </c>
      <c r="D761" t="s">
        <v>20</v>
      </c>
      <c r="E761" s="10">
        <v>38900</v>
      </c>
      <c r="F761" t="s">
        <v>21</v>
      </c>
      <c r="G761" s="10">
        <v>38240.699999999997</v>
      </c>
      <c r="H761" t="s">
        <v>21</v>
      </c>
      <c r="I761" s="24">
        <v>44593.419988425929</v>
      </c>
      <c r="J761" s="24">
        <v>44593.48541666667</v>
      </c>
      <c r="K761" s="8">
        <v>0.4239</v>
      </c>
      <c r="L761" s="9">
        <v>8.7233288557242701E+17</v>
      </c>
      <c r="M761" s="12">
        <f t="shared" si="44"/>
        <v>4.2389999999999999</v>
      </c>
      <c r="N761" s="10">
        <f t="shared" si="45"/>
        <v>6.5428240741312038E-2</v>
      </c>
      <c r="O761" s="13">
        <f t="shared" si="46"/>
        <v>6.5428240741312038E-2</v>
      </c>
      <c r="P761" s="12">
        <f t="shared" si="47"/>
        <v>4.2389999999999999</v>
      </c>
    </row>
    <row r="762" spans="1:16" x14ac:dyDescent="0.25">
      <c r="A762" t="s">
        <v>18</v>
      </c>
      <c r="B762">
        <v>25</v>
      </c>
      <c r="C762" s="7" t="s">
        <v>19</v>
      </c>
      <c r="D762" t="s">
        <v>20</v>
      </c>
      <c r="E762" s="10">
        <v>38519.5</v>
      </c>
      <c r="F762" t="s">
        <v>21</v>
      </c>
      <c r="G762" s="10">
        <v>38406</v>
      </c>
      <c r="H762" t="s">
        <v>21</v>
      </c>
      <c r="I762" s="24">
        <v>44594.066620370373</v>
      </c>
      <c r="J762" s="24">
        <v>44594.109722222223</v>
      </c>
      <c r="K762" s="8">
        <v>7.3700000000000002E-2</v>
      </c>
      <c r="L762" s="9" t="s">
        <v>806</v>
      </c>
      <c r="M762" s="12">
        <f t="shared" si="44"/>
        <v>0.73699999999999999</v>
      </c>
      <c r="N762" s="10">
        <f t="shared" si="45"/>
        <v>4.3101851850224193E-2</v>
      </c>
      <c r="O762" s="13">
        <f t="shared" si="46"/>
        <v>4.3101851850224193E-2</v>
      </c>
      <c r="P762" s="12">
        <f t="shared" si="47"/>
        <v>0.73699999999999999</v>
      </c>
    </row>
    <row r="763" spans="1:16" x14ac:dyDescent="0.25">
      <c r="A763" t="s">
        <v>18</v>
      </c>
      <c r="B763">
        <v>25</v>
      </c>
      <c r="C763" s="7" t="s">
        <v>19</v>
      </c>
      <c r="D763" t="s">
        <v>20</v>
      </c>
      <c r="E763" s="10">
        <v>38600</v>
      </c>
      <c r="F763" t="s">
        <v>21</v>
      </c>
      <c r="G763" s="10">
        <v>38406</v>
      </c>
      <c r="H763" t="s">
        <v>21</v>
      </c>
      <c r="I763" s="24">
        <v>44594.075196759259</v>
      </c>
      <c r="J763" s="24">
        <v>44594.109722222223</v>
      </c>
      <c r="K763" s="8">
        <v>0.12560000000000002</v>
      </c>
      <c r="L763" s="9">
        <v>8.7257032519317005E+17</v>
      </c>
      <c r="M763" s="12">
        <f t="shared" si="44"/>
        <v>1.2560000000000002</v>
      </c>
      <c r="N763" s="10">
        <f t="shared" si="45"/>
        <v>3.4525462964666076E-2</v>
      </c>
      <c r="O763" s="13">
        <f t="shared" si="46"/>
        <v>3.4525462964666076E-2</v>
      </c>
      <c r="P763" s="12">
        <f t="shared" si="47"/>
        <v>1.2560000000000002</v>
      </c>
    </row>
    <row r="764" spans="1:16" x14ac:dyDescent="0.25">
      <c r="A764" t="s">
        <v>18</v>
      </c>
      <c r="B764">
        <v>25</v>
      </c>
      <c r="C764" s="7" t="s">
        <v>19</v>
      </c>
      <c r="D764" t="s">
        <v>20</v>
      </c>
      <c r="E764" s="10">
        <v>38700</v>
      </c>
      <c r="F764" t="s">
        <v>21</v>
      </c>
      <c r="G764" s="10">
        <v>38573.5</v>
      </c>
      <c r="H764" t="s">
        <v>21</v>
      </c>
      <c r="I764" s="24">
        <v>44594.175300925926</v>
      </c>
      <c r="J764" s="24">
        <v>44594.197696759256</v>
      </c>
      <c r="K764" s="8">
        <v>8.1699999999999995E-2</v>
      </c>
      <c r="L764" s="9" t="s">
        <v>807</v>
      </c>
      <c r="M764" s="12">
        <f t="shared" si="44"/>
        <v>0.81699999999999995</v>
      </c>
      <c r="N764" s="10">
        <f t="shared" si="45"/>
        <v>2.2395833329937886E-2</v>
      </c>
      <c r="O764" s="13">
        <f t="shared" si="46"/>
        <v>2.2395833329937886E-2</v>
      </c>
      <c r="P764" s="12">
        <f t="shared" si="47"/>
        <v>0.81700000000000006</v>
      </c>
    </row>
    <row r="765" spans="1:16" x14ac:dyDescent="0.25">
      <c r="A765" t="s">
        <v>18</v>
      </c>
      <c r="B765">
        <v>25</v>
      </c>
      <c r="C765" s="7" t="s">
        <v>19</v>
      </c>
      <c r="D765" t="s">
        <v>20</v>
      </c>
      <c r="E765" s="10">
        <v>38660</v>
      </c>
      <c r="F765" t="s">
        <v>21</v>
      </c>
      <c r="G765" s="10">
        <v>38573.5</v>
      </c>
      <c r="H765" t="s">
        <v>21</v>
      </c>
      <c r="I765" s="24">
        <v>44594.188101851854</v>
      </c>
      <c r="J765" s="24">
        <v>44594.197696759256</v>
      </c>
      <c r="K765" s="8">
        <v>5.5899999999999998E-2</v>
      </c>
      <c r="L765" s="9" t="s">
        <v>808</v>
      </c>
      <c r="M765" s="12">
        <f t="shared" si="44"/>
        <v>0.55899999999999994</v>
      </c>
      <c r="N765" s="10">
        <f t="shared" si="45"/>
        <v>9.594907402060926E-3</v>
      </c>
      <c r="O765" s="13">
        <f t="shared" si="46"/>
        <v>9.594907402060926E-3</v>
      </c>
      <c r="P765" s="12">
        <f t="shared" si="47"/>
        <v>0.55899999999999994</v>
      </c>
    </row>
    <row r="766" spans="1:16" x14ac:dyDescent="0.25">
      <c r="A766" t="s">
        <v>18</v>
      </c>
      <c r="B766">
        <v>25</v>
      </c>
      <c r="C766" s="7" t="s">
        <v>19</v>
      </c>
      <c r="D766" t="s">
        <v>20</v>
      </c>
      <c r="E766" s="10">
        <v>38530.5</v>
      </c>
      <c r="F766" t="s">
        <v>21</v>
      </c>
      <c r="G766" s="10">
        <v>38475</v>
      </c>
      <c r="H766" t="s">
        <v>21</v>
      </c>
      <c r="I766" s="24">
        <v>44594.237303240741</v>
      </c>
      <c r="J766" s="24">
        <v>44594.240787037037</v>
      </c>
      <c r="K766" s="8">
        <v>3.6000000000000004E-2</v>
      </c>
      <c r="L766" s="9" t="s">
        <v>809</v>
      </c>
      <c r="M766" s="12">
        <f t="shared" si="44"/>
        <v>0.36000000000000004</v>
      </c>
      <c r="N766" s="10">
        <f t="shared" si="45"/>
        <v>3.4837962957681157E-3</v>
      </c>
      <c r="O766" s="13">
        <f t="shared" si="46"/>
        <v>3.4837962957681157E-3</v>
      </c>
      <c r="P766" s="12">
        <f t="shared" si="47"/>
        <v>0.36000000000000004</v>
      </c>
    </row>
    <row r="767" spans="1:16" x14ac:dyDescent="0.25">
      <c r="A767" t="s">
        <v>18</v>
      </c>
      <c r="B767">
        <v>25</v>
      </c>
      <c r="C767" s="7" t="s">
        <v>19</v>
      </c>
      <c r="D767" t="s">
        <v>20</v>
      </c>
      <c r="E767" s="10">
        <v>38337</v>
      </c>
      <c r="F767" t="s">
        <v>21</v>
      </c>
      <c r="G767" s="10">
        <v>38323</v>
      </c>
      <c r="H767" t="s">
        <v>21</v>
      </c>
      <c r="I767" s="24">
        <v>44594.267650462964</v>
      </c>
      <c r="J767" s="24">
        <v>44594.318379629629</v>
      </c>
      <c r="K767" s="8">
        <v>9.1000000000000004E-3</v>
      </c>
      <c r="L767" s="9" t="s">
        <v>810</v>
      </c>
      <c r="M767" s="12">
        <f t="shared" si="44"/>
        <v>9.0999999999999998E-2</v>
      </c>
      <c r="N767" s="10">
        <f t="shared" si="45"/>
        <v>5.0729166665405501E-2</v>
      </c>
      <c r="O767" s="13">
        <f t="shared" si="46"/>
        <v>5.0729166665405501E-2</v>
      </c>
      <c r="P767" s="12">
        <f t="shared" si="47"/>
        <v>9.0999999999999998E-2</v>
      </c>
    </row>
    <row r="768" spans="1:16" x14ac:dyDescent="0.25">
      <c r="A768" t="s">
        <v>18</v>
      </c>
      <c r="B768">
        <v>25</v>
      </c>
      <c r="C768" s="7" t="s">
        <v>19</v>
      </c>
      <c r="D768" t="s">
        <v>20</v>
      </c>
      <c r="E768" s="10">
        <v>38400</v>
      </c>
      <c r="F768" t="s">
        <v>21</v>
      </c>
      <c r="G768" s="10">
        <v>38322.5</v>
      </c>
      <c r="H768" t="s">
        <v>21</v>
      </c>
      <c r="I768" s="24">
        <v>44594.279328703706</v>
      </c>
      <c r="J768" s="24">
        <v>44594.318379629629</v>
      </c>
      <c r="K768" s="8">
        <v>5.0499999999999996E-2</v>
      </c>
      <c r="L768" s="9" t="s">
        <v>811</v>
      </c>
      <c r="M768" s="12">
        <f t="shared" si="44"/>
        <v>0.505</v>
      </c>
      <c r="N768" s="10">
        <f t="shared" si="45"/>
        <v>3.9050925923220348E-2</v>
      </c>
      <c r="O768" s="13">
        <f t="shared" si="46"/>
        <v>3.9050925923220348E-2</v>
      </c>
      <c r="P768" s="12">
        <f t="shared" si="47"/>
        <v>0.505</v>
      </c>
    </row>
    <row r="769" spans="1:16" x14ac:dyDescent="0.25">
      <c r="A769" t="s">
        <v>18</v>
      </c>
      <c r="B769">
        <v>25</v>
      </c>
      <c r="C769" s="7" t="s">
        <v>19</v>
      </c>
      <c r="D769" t="s">
        <v>20</v>
      </c>
      <c r="E769" s="10">
        <v>38500</v>
      </c>
      <c r="F769" t="s">
        <v>21</v>
      </c>
      <c r="G769" s="10">
        <v>38322.5</v>
      </c>
      <c r="H769" t="s">
        <v>21</v>
      </c>
      <c r="I769" s="24">
        <v>44594.306423611109</v>
      </c>
      <c r="J769" s="24">
        <v>44594.318379629629</v>
      </c>
      <c r="K769" s="8">
        <v>0.1153</v>
      </c>
      <c r="L769" s="9" t="s">
        <v>812</v>
      </c>
      <c r="M769" s="12">
        <f t="shared" si="44"/>
        <v>1.153</v>
      </c>
      <c r="N769" s="10">
        <f t="shared" si="45"/>
        <v>1.1956018519413192E-2</v>
      </c>
      <c r="O769" s="13">
        <f t="shared" si="46"/>
        <v>1.1956018519413192E-2</v>
      </c>
      <c r="P769" s="12">
        <f t="shared" si="47"/>
        <v>1.153</v>
      </c>
    </row>
    <row r="770" spans="1:16" x14ac:dyDescent="0.25">
      <c r="A770" t="s">
        <v>18</v>
      </c>
      <c r="B770">
        <v>25</v>
      </c>
      <c r="C770" s="7" t="s">
        <v>19</v>
      </c>
      <c r="D770" t="s">
        <v>20</v>
      </c>
      <c r="E770" s="10">
        <v>38343.5</v>
      </c>
      <c r="F770" t="s">
        <v>21</v>
      </c>
      <c r="G770" s="10">
        <v>38198.5</v>
      </c>
      <c r="H770" t="s">
        <v>21</v>
      </c>
      <c r="I770" s="24">
        <v>44594.320254629631</v>
      </c>
      <c r="J770" s="24">
        <v>44594.330937500003</v>
      </c>
      <c r="K770" s="8">
        <v>9.4499999999999987E-2</v>
      </c>
      <c r="L770" s="9">
        <v>8.7265913166571904E+17</v>
      </c>
      <c r="M770" s="12">
        <f t="shared" ref="M770:M833" si="48">$S$3*K770</f>
        <v>0.94499999999999984</v>
      </c>
      <c r="N770" s="10">
        <f t="shared" ref="N770:N833" si="49">J770-I770</f>
        <v>1.0682870371965691E-2</v>
      </c>
      <c r="O770" s="13">
        <f t="shared" ref="O770:O833" si="50">J770-I770</f>
        <v>1.0682870371965691E-2</v>
      </c>
      <c r="P770" s="12">
        <f t="shared" ref="P770:P833" si="51">M770/B770*$R$3</f>
        <v>0.94499999999999984</v>
      </c>
    </row>
    <row r="771" spans="1:16" x14ac:dyDescent="0.25">
      <c r="A771" t="s">
        <v>18</v>
      </c>
      <c r="B771">
        <v>25</v>
      </c>
      <c r="C771" s="7" t="s">
        <v>19</v>
      </c>
      <c r="D771" t="s">
        <v>20</v>
      </c>
      <c r="E771" s="10">
        <v>38239.5</v>
      </c>
      <c r="F771" t="s">
        <v>21</v>
      </c>
      <c r="G771" s="10">
        <v>38348.1</v>
      </c>
      <c r="H771" t="s">
        <v>21</v>
      </c>
      <c r="I771" s="24">
        <v>44594.332604166666</v>
      </c>
      <c r="J771" s="24">
        <v>44594.624849537038</v>
      </c>
      <c r="K771" s="8">
        <v>-7.0999999999999994E-2</v>
      </c>
      <c r="L771" s="9" t="s">
        <v>813</v>
      </c>
      <c r="M771" s="12">
        <f t="shared" si="48"/>
        <v>-0.71</v>
      </c>
      <c r="N771" s="10">
        <f t="shared" si="49"/>
        <v>0.29224537037225673</v>
      </c>
      <c r="O771" s="13">
        <f t="shared" si="50"/>
        <v>0.29224537037225673</v>
      </c>
      <c r="P771" s="12">
        <f t="shared" si="51"/>
        <v>-0.71</v>
      </c>
    </row>
    <row r="772" spans="1:16" x14ac:dyDescent="0.25">
      <c r="A772" t="s">
        <v>18</v>
      </c>
      <c r="B772">
        <v>25</v>
      </c>
      <c r="C772" s="7" t="s">
        <v>19</v>
      </c>
      <c r="D772" t="s">
        <v>20</v>
      </c>
      <c r="E772" s="10">
        <v>38400</v>
      </c>
      <c r="F772" t="s">
        <v>21</v>
      </c>
      <c r="G772" s="10">
        <v>38348</v>
      </c>
      <c r="H772" t="s">
        <v>21</v>
      </c>
      <c r="I772" s="24">
        <v>44594.389282407406</v>
      </c>
      <c r="J772" s="24">
        <v>44594.624849537038</v>
      </c>
      <c r="K772" s="8">
        <v>3.39E-2</v>
      </c>
      <c r="L772" s="9" t="s">
        <v>814</v>
      </c>
      <c r="M772" s="12">
        <f t="shared" si="48"/>
        <v>0.33899999999999997</v>
      </c>
      <c r="N772" s="10">
        <f t="shared" si="49"/>
        <v>0.23556712963181781</v>
      </c>
      <c r="O772" s="13">
        <f t="shared" si="50"/>
        <v>0.23556712963181781</v>
      </c>
      <c r="P772" s="12">
        <f t="shared" si="51"/>
        <v>0.33899999999999997</v>
      </c>
    </row>
    <row r="773" spans="1:16" x14ac:dyDescent="0.25">
      <c r="A773" t="s">
        <v>18</v>
      </c>
      <c r="B773">
        <v>25</v>
      </c>
      <c r="C773" s="7" t="s">
        <v>19</v>
      </c>
      <c r="D773" t="s">
        <v>20</v>
      </c>
      <c r="E773" s="10">
        <v>38500</v>
      </c>
      <c r="F773" t="s">
        <v>21</v>
      </c>
      <c r="G773" s="10">
        <v>38348</v>
      </c>
      <c r="H773" t="s">
        <v>21</v>
      </c>
      <c r="I773" s="24">
        <v>44594.435960648145</v>
      </c>
      <c r="J773" s="24">
        <v>44594.624849537038</v>
      </c>
      <c r="K773" s="8">
        <v>9.8699999999999996E-2</v>
      </c>
      <c r="L773" s="9" t="s">
        <v>815</v>
      </c>
      <c r="M773" s="12">
        <f t="shared" si="48"/>
        <v>0.98699999999999999</v>
      </c>
      <c r="N773" s="10">
        <f t="shared" si="49"/>
        <v>0.18888888889341615</v>
      </c>
      <c r="O773" s="13">
        <f t="shared" si="50"/>
        <v>0.18888888889341615</v>
      </c>
      <c r="P773" s="12">
        <f t="shared" si="51"/>
        <v>0.98699999999999999</v>
      </c>
    </row>
    <row r="774" spans="1:16" x14ac:dyDescent="0.25">
      <c r="A774" t="s">
        <v>18</v>
      </c>
      <c r="B774">
        <v>25</v>
      </c>
      <c r="C774" s="7" t="s">
        <v>19</v>
      </c>
      <c r="D774" t="s">
        <v>20</v>
      </c>
      <c r="E774" s="10">
        <v>38600</v>
      </c>
      <c r="F774" t="s">
        <v>21</v>
      </c>
      <c r="G774" s="10">
        <v>38348</v>
      </c>
      <c r="H774" t="s">
        <v>21</v>
      </c>
      <c r="I774" s="24">
        <v>44594.493807870371</v>
      </c>
      <c r="J774" s="24">
        <v>44594.624849537038</v>
      </c>
      <c r="K774" s="8">
        <v>0.16320000000000001</v>
      </c>
      <c r="L774" s="9" t="s">
        <v>816</v>
      </c>
      <c r="M774" s="12">
        <f t="shared" si="48"/>
        <v>1.6320000000000001</v>
      </c>
      <c r="N774" s="10">
        <f t="shared" si="49"/>
        <v>0.13104166666744277</v>
      </c>
      <c r="O774" s="13">
        <f t="shared" si="50"/>
        <v>0.13104166666744277</v>
      </c>
      <c r="P774" s="12">
        <f t="shared" si="51"/>
        <v>1.6320000000000001</v>
      </c>
    </row>
    <row r="775" spans="1:16" x14ac:dyDescent="0.25">
      <c r="A775" t="s">
        <v>18</v>
      </c>
      <c r="B775">
        <v>25</v>
      </c>
      <c r="C775" s="7" t="s">
        <v>19</v>
      </c>
      <c r="D775" t="s">
        <v>20</v>
      </c>
      <c r="E775" s="10">
        <v>38700</v>
      </c>
      <c r="F775" t="s">
        <v>21</v>
      </c>
      <c r="G775" s="10">
        <v>38348</v>
      </c>
      <c r="H775" t="s">
        <v>21</v>
      </c>
      <c r="I775" s="24">
        <v>44594.572106481479</v>
      </c>
      <c r="J775" s="24">
        <v>44594.624849537038</v>
      </c>
      <c r="K775" s="8">
        <v>0.22739999999999999</v>
      </c>
      <c r="L775" s="9" t="s">
        <v>817</v>
      </c>
      <c r="M775" s="12">
        <f t="shared" si="48"/>
        <v>2.274</v>
      </c>
      <c r="N775" s="10">
        <f t="shared" si="49"/>
        <v>5.2743055559403729E-2</v>
      </c>
      <c r="O775" s="13">
        <f t="shared" si="50"/>
        <v>5.2743055559403729E-2</v>
      </c>
      <c r="P775" s="12">
        <f t="shared" si="51"/>
        <v>2.274</v>
      </c>
    </row>
    <row r="776" spans="1:16" x14ac:dyDescent="0.25">
      <c r="A776" t="s">
        <v>18</v>
      </c>
      <c r="B776">
        <v>25</v>
      </c>
      <c r="C776" s="7" t="s">
        <v>19</v>
      </c>
      <c r="D776" t="s">
        <v>20</v>
      </c>
      <c r="E776" s="10">
        <v>36845</v>
      </c>
      <c r="F776" t="s">
        <v>21</v>
      </c>
      <c r="G776" s="10">
        <v>36782</v>
      </c>
      <c r="H776" t="s">
        <v>21</v>
      </c>
      <c r="I776" s="24">
        <v>44595.038807870369</v>
      </c>
      <c r="J776" s="24">
        <v>44595.047013888892</v>
      </c>
      <c r="K776" s="8">
        <v>4.2699999999999995E-2</v>
      </c>
      <c r="L776" s="9" t="s">
        <v>818</v>
      </c>
      <c r="M776" s="12">
        <f t="shared" si="48"/>
        <v>0.42699999999999994</v>
      </c>
      <c r="N776" s="10">
        <f t="shared" si="49"/>
        <v>8.2060185231966898E-3</v>
      </c>
      <c r="O776" s="13">
        <f t="shared" si="50"/>
        <v>8.2060185231966898E-3</v>
      </c>
      <c r="P776" s="12">
        <f t="shared" si="51"/>
        <v>0.42699999999999994</v>
      </c>
    </row>
    <row r="777" spans="1:16" x14ac:dyDescent="0.25">
      <c r="A777" t="s">
        <v>18</v>
      </c>
      <c r="B777">
        <v>25</v>
      </c>
      <c r="C777" s="7" t="s">
        <v>19</v>
      </c>
      <c r="D777" t="s">
        <v>20</v>
      </c>
      <c r="E777" s="10">
        <v>36805.5</v>
      </c>
      <c r="F777" t="s">
        <v>21</v>
      </c>
      <c r="G777" s="10">
        <v>36824.5</v>
      </c>
      <c r="H777" t="s">
        <v>21</v>
      </c>
      <c r="I777" s="24">
        <v>44595.047395833331</v>
      </c>
      <c r="J777" s="24">
        <v>44595.048148148147</v>
      </c>
      <c r="K777" s="8">
        <v>-1.29E-2</v>
      </c>
      <c r="L777" s="9" t="s">
        <v>819</v>
      </c>
      <c r="M777" s="12">
        <f t="shared" si="48"/>
        <v>-0.129</v>
      </c>
      <c r="N777" s="10">
        <f t="shared" si="49"/>
        <v>7.5231481605442241E-4</v>
      </c>
      <c r="O777" s="13">
        <f t="shared" si="50"/>
        <v>7.5231481605442241E-4</v>
      </c>
      <c r="P777" s="12">
        <f t="shared" si="51"/>
        <v>-0.129</v>
      </c>
    </row>
    <row r="778" spans="1:16" x14ac:dyDescent="0.25">
      <c r="A778" t="s">
        <v>18</v>
      </c>
      <c r="B778">
        <v>25</v>
      </c>
      <c r="C778" s="7" t="s">
        <v>19</v>
      </c>
      <c r="D778" t="s">
        <v>20</v>
      </c>
      <c r="E778" s="10">
        <v>36913</v>
      </c>
      <c r="F778" t="s">
        <v>21</v>
      </c>
      <c r="G778" s="10">
        <v>36868.5</v>
      </c>
      <c r="H778" t="s">
        <v>21</v>
      </c>
      <c r="I778" s="24">
        <v>44595.048854166664</v>
      </c>
      <c r="J778" s="24">
        <v>44595.074120370373</v>
      </c>
      <c r="K778" s="8">
        <v>3.0099999999999998E-2</v>
      </c>
      <c r="L778" s="9" t="s">
        <v>820</v>
      </c>
      <c r="M778" s="12">
        <f t="shared" si="48"/>
        <v>0.30099999999999999</v>
      </c>
      <c r="N778" s="10">
        <f t="shared" si="49"/>
        <v>2.5266203709179536E-2</v>
      </c>
      <c r="O778" s="13">
        <f t="shared" si="50"/>
        <v>2.5266203709179536E-2</v>
      </c>
      <c r="P778" s="12">
        <f t="shared" si="51"/>
        <v>0.30099999999999999</v>
      </c>
    </row>
    <row r="779" spans="1:16" x14ac:dyDescent="0.25">
      <c r="A779" t="s">
        <v>18</v>
      </c>
      <c r="B779">
        <v>25</v>
      </c>
      <c r="C779" s="7" t="s">
        <v>19</v>
      </c>
      <c r="D779" t="s">
        <v>20</v>
      </c>
      <c r="E779" s="10">
        <v>37000</v>
      </c>
      <c r="F779" t="s">
        <v>21</v>
      </c>
      <c r="G779" s="10">
        <v>36868.5</v>
      </c>
      <c r="H779" t="s">
        <v>21</v>
      </c>
      <c r="I779" s="24">
        <v>44595.054189814815</v>
      </c>
      <c r="J779" s="24">
        <v>44595.074120370373</v>
      </c>
      <c r="K779" s="8">
        <v>8.8900000000000007E-2</v>
      </c>
      <c r="L779" s="9" t="s">
        <v>821</v>
      </c>
      <c r="M779" s="12">
        <f t="shared" si="48"/>
        <v>0.88900000000000001</v>
      </c>
      <c r="N779" s="10">
        <f t="shared" si="49"/>
        <v>1.9930555557948537E-2</v>
      </c>
      <c r="O779" s="13">
        <f t="shared" si="50"/>
        <v>1.9930555557948537E-2</v>
      </c>
      <c r="P779" s="12">
        <f t="shared" si="51"/>
        <v>0.88900000000000001</v>
      </c>
    </row>
    <row r="780" spans="1:16" x14ac:dyDescent="0.25">
      <c r="A780" t="s">
        <v>18</v>
      </c>
      <c r="B780">
        <v>25</v>
      </c>
      <c r="C780" s="7" t="s">
        <v>19</v>
      </c>
      <c r="D780" t="s">
        <v>20</v>
      </c>
      <c r="E780" s="10">
        <v>36829</v>
      </c>
      <c r="F780" t="s">
        <v>21</v>
      </c>
      <c r="G780" s="10">
        <v>36820</v>
      </c>
      <c r="H780" t="s">
        <v>21</v>
      </c>
      <c r="I780" s="24">
        <v>44595.119826388887</v>
      </c>
      <c r="J780" s="24">
        <v>44595.190648148149</v>
      </c>
      <c r="K780" s="8">
        <v>6.0999999999999995E-3</v>
      </c>
      <c r="L780" s="9" t="s">
        <v>822</v>
      </c>
      <c r="M780" s="12">
        <f t="shared" si="48"/>
        <v>6.0999999999999999E-2</v>
      </c>
      <c r="N780" s="10">
        <f t="shared" si="49"/>
        <v>7.0821759261889383E-2</v>
      </c>
      <c r="O780" s="13">
        <f t="shared" si="50"/>
        <v>7.0821759261889383E-2</v>
      </c>
      <c r="P780" s="12">
        <f t="shared" si="51"/>
        <v>6.0999999999999999E-2</v>
      </c>
    </row>
    <row r="781" spans="1:16" x14ac:dyDescent="0.25">
      <c r="A781" t="s">
        <v>18</v>
      </c>
      <c r="B781">
        <v>25</v>
      </c>
      <c r="C781" s="7" t="s">
        <v>19</v>
      </c>
      <c r="D781" t="s">
        <v>20</v>
      </c>
      <c r="E781" s="10">
        <v>36950</v>
      </c>
      <c r="F781" t="s">
        <v>21</v>
      </c>
      <c r="G781" s="10">
        <v>36820</v>
      </c>
      <c r="H781" t="s">
        <v>21</v>
      </c>
      <c r="I781" s="24">
        <v>44595.158865740741</v>
      </c>
      <c r="J781" s="24">
        <v>44595.190648148149</v>
      </c>
      <c r="K781" s="8">
        <v>8.8000000000000009E-2</v>
      </c>
      <c r="L781" s="9">
        <v>8.7296303463029901E+17</v>
      </c>
      <c r="M781" s="12">
        <f t="shared" si="48"/>
        <v>0.88000000000000012</v>
      </c>
      <c r="N781" s="10">
        <f t="shared" si="49"/>
        <v>3.178240740817273E-2</v>
      </c>
      <c r="O781" s="13">
        <f t="shared" si="50"/>
        <v>3.178240740817273E-2</v>
      </c>
      <c r="P781" s="12">
        <f t="shared" si="51"/>
        <v>0.88</v>
      </c>
    </row>
    <row r="782" spans="1:16" x14ac:dyDescent="0.25">
      <c r="A782" t="s">
        <v>18</v>
      </c>
      <c r="B782">
        <v>25</v>
      </c>
      <c r="C782" s="7" t="s">
        <v>19</v>
      </c>
      <c r="D782" t="s">
        <v>20</v>
      </c>
      <c r="E782" s="10">
        <v>36812</v>
      </c>
      <c r="F782" t="s">
        <v>21</v>
      </c>
      <c r="G782" s="10">
        <v>36847</v>
      </c>
      <c r="H782" t="s">
        <v>21</v>
      </c>
      <c r="I782" s="24">
        <v>44595.209965277776</v>
      </c>
      <c r="J782" s="24">
        <v>44595.308425925927</v>
      </c>
      <c r="K782" s="8">
        <v>-2.3799999999999998E-2</v>
      </c>
      <c r="L782" s="9" t="s">
        <v>823</v>
      </c>
      <c r="M782" s="12">
        <f t="shared" si="48"/>
        <v>-0.23799999999999999</v>
      </c>
      <c r="N782" s="10">
        <f t="shared" si="49"/>
        <v>9.8460648150648922E-2</v>
      </c>
      <c r="O782" s="13">
        <f t="shared" si="50"/>
        <v>9.8460648150648922E-2</v>
      </c>
      <c r="P782" s="12">
        <f t="shared" si="51"/>
        <v>-0.23799999999999996</v>
      </c>
    </row>
    <row r="783" spans="1:16" x14ac:dyDescent="0.25">
      <c r="A783" t="s">
        <v>18</v>
      </c>
      <c r="B783">
        <v>25</v>
      </c>
      <c r="C783" s="7" t="s">
        <v>19</v>
      </c>
      <c r="D783" t="s">
        <v>20</v>
      </c>
      <c r="E783" s="10">
        <v>36900</v>
      </c>
      <c r="F783" t="s">
        <v>21</v>
      </c>
      <c r="G783" s="10">
        <v>36847</v>
      </c>
      <c r="H783" t="s">
        <v>21</v>
      </c>
      <c r="I783" s="24">
        <v>44595.214722222219</v>
      </c>
      <c r="J783" s="24">
        <v>44595.308425925927</v>
      </c>
      <c r="K783" s="8">
        <v>3.5900000000000001E-2</v>
      </c>
      <c r="L783" s="9" t="s">
        <v>824</v>
      </c>
      <c r="M783" s="12">
        <f t="shared" si="48"/>
        <v>0.35899999999999999</v>
      </c>
      <c r="N783" s="10">
        <f t="shared" si="49"/>
        <v>9.3703703707433306E-2</v>
      </c>
      <c r="O783" s="13">
        <f t="shared" si="50"/>
        <v>9.3703703707433306E-2</v>
      </c>
      <c r="P783" s="12">
        <f t="shared" si="51"/>
        <v>0.35899999999999999</v>
      </c>
    </row>
    <row r="784" spans="1:16" x14ac:dyDescent="0.25">
      <c r="A784" t="s">
        <v>18</v>
      </c>
      <c r="B784">
        <v>25</v>
      </c>
      <c r="C784" s="7" t="s">
        <v>19</v>
      </c>
      <c r="D784" t="s">
        <v>20</v>
      </c>
      <c r="E784" s="10">
        <v>37050</v>
      </c>
      <c r="F784" t="s">
        <v>21</v>
      </c>
      <c r="G784" s="10">
        <v>36847</v>
      </c>
      <c r="H784" t="s">
        <v>21</v>
      </c>
      <c r="I784" s="24">
        <v>44595.2734375</v>
      </c>
      <c r="J784" s="24">
        <v>44595.308425925927</v>
      </c>
      <c r="K784" s="8">
        <v>0.13699999999999998</v>
      </c>
      <c r="L784" s="9" t="s">
        <v>825</v>
      </c>
      <c r="M784" s="12">
        <f t="shared" si="48"/>
        <v>1.3699999999999999</v>
      </c>
      <c r="N784" s="10">
        <f t="shared" si="49"/>
        <v>3.4988425926712807E-2</v>
      </c>
      <c r="O784" s="13">
        <f t="shared" si="50"/>
        <v>3.4988425926712807E-2</v>
      </c>
      <c r="P784" s="12">
        <f t="shared" si="51"/>
        <v>1.3699999999999999</v>
      </c>
    </row>
    <row r="785" spans="1:16" x14ac:dyDescent="0.25">
      <c r="A785" t="s">
        <v>18</v>
      </c>
      <c r="B785">
        <v>25</v>
      </c>
      <c r="C785" s="7" t="s">
        <v>19</v>
      </c>
      <c r="D785" t="s">
        <v>20</v>
      </c>
      <c r="E785" s="10">
        <v>36919.5</v>
      </c>
      <c r="F785" t="s">
        <v>21</v>
      </c>
      <c r="G785" s="10">
        <v>36873.5</v>
      </c>
      <c r="H785" t="s">
        <v>21</v>
      </c>
      <c r="I785" s="24">
        <v>44595.327106481483</v>
      </c>
      <c r="J785" s="24">
        <v>44595.433541666665</v>
      </c>
      <c r="K785" s="8">
        <v>3.1099999999999999E-2</v>
      </c>
      <c r="L785" s="9" t="s">
        <v>826</v>
      </c>
      <c r="M785" s="12">
        <f t="shared" si="48"/>
        <v>0.311</v>
      </c>
      <c r="N785" s="10">
        <f t="shared" si="49"/>
        <v>0.10643518518190831</v>
      </c>
      <c r="O785" s="13">
        <f t="shared" si="50"/>
        <v>0.10643518518190831</v>
      </c>
      <c r="P785" s="12">
        <f t="shared" si="51"/>
        <v>0.311</v>
      </c>
    </row>
    <row r="786" spans="1:16" x14ac:dyDescent="0.25">
      <c r="A786" t="s">
        <v>18</v>
      </c>
      <c r="B786">
        <v>25</v>
      </c>
      <c r="C786" s="7" t="s">
        <v>19</v>
      </c>
      <c r="D786" t="s">
        <v>20</v>
      </c>
      <c r="E786" s="10">
        <v>37000</v>
      </c>
      <c r="F786" t="s">
        <v>21</v>
      </c>
      <c r="G786" s="10">
        <v>36873.5</v>
      </c>
      <c r="H786" t="s">
        <v>21</v>
      </c>
      <c r="I786" s="24">
        <v>44595.338969907411</v>
      </c>
      <c r="J786" s="24">
        <v>44595.433541666665</v>
      </c>
      <c r="K786" s="8">
        <v>8.5500000000000007E-2</v>
      </c>
      <c r="L786" s="9" t="s">
        <v>827</v>
      </c>
      <c r="M786" s="12">
        <f t="shared" si="48"/>
        <v>0.85500000000000009</v>
      </c>
      <c r="N786" s="10">
        <f t="shared" si="49"/>
        <v>9.4571759254904464E-2</v>
      </c>
      <c r="O786" s="13">
        <f t="shared" si="50"/>
        <v>9.4571759254904464E-2</v>
      </c>
      <c r="P786" s="12">
        <f t="shared" si="51"/>
        <v>0.85499999999999998</v>
      </c>
    </row>
    <row r="787" spans="1:16" x14ac:dyDescent="0.25">
      <c r="A787" t="s">
        <v>18</v>
      </c>
      <c r="B787">
        <v>25</v>
      </c>
      <c r="C787" s="7" t="s">
        <v>19</v>
      </c>
      <c r="D787" t="s">
        <v>20</v>
      </c>
      <c r="E787" s="10">
        <v>36915</v>
      </c>
      <c r="F787" t="s">
        <v>21</v>
      </c>
      <c r="G787" s="10">
        <v>36818.5</v>
      </c>
      <c r="H787" t="s">
        <v>21</v>
      </c>
      <c r="I787" s="24">
        <v>44595.451377314814</v>
      </c>
      <c r="J787" s="24">
        <v>44595.456504629627</v>
      </c>
      <c r="K787" s="8">
        <v>6.54E-2</v>
      </c>
      <c r="L787" s="9" t="s">
        <v>828</v>
      </c>
      <c r="M787" s="12">
        <f t="shared" si="48"/>
        <v>0.65400000000000003</v>
      </c>
      <c r="N787" s="10">
        <f t="shared" si="49"/>
        <v>5.1273148128530011E-3</v>
      </c>
      <c r="O787" s="13">
        <f t="shared" si="50"/>
        <v>5.1273148128530011E-3</v>
      </c>
      <c r="P787" s="12">
        <f t="shared" si="51"/>
        <v>0.65400000000000003</v>
      </c>
    </row>
    <row r="788" spans="1:16" x14ac:dyDescent="0.25">
      <c r="A788" t="s">
        <v>18</v>
      </c>
      <c r="B788">
        <v>25</v>
      </c>
      <c r="C788" s="7" t="s">
        <v>19</v>
      </c>
      <c r="D788" t="s">
        <v>20</v>
      </c>
      <c r="E788" s="10">
        <v>36577.5</v>
      </c>
      <c r="F788" t="s">
        <v>21</v>
      </c>
      <c r="G788" s="10">
        <v>36534.5</v>
      </c>
      <c r="H788" t="s">
        <v>21</v>
      </c>
      <c r="I788" s="24">
        <v>44595.458182870374</v>
      </c>
      <c r="J788" s="24">
        <v>44595.459386574075</v>
      </c>
      <c r="K788" s="8">
        <v>2.9399999999999999E-2</v>
      </c>
      <c r="L788" s="9" t="s">
        <v>829</v>
      </c>
      <c r="M788" s="12">
        <f t="shared" si="48"/>
        <v>0.29399999999999998</v>
      </c>
      <c r="N788" s="10">
        <f t="shared" si="49"/>
        <v>1.2037037013215013E-3</v>
      </c>
      <c r="O788" s="13">
        <f t="shared" si="50"/>
        <v>1.2037037013215013E-3</v>
      </c>
      <c r="P788" s="12">
        <f t="shared" si="51"/>
        <v>0.29399999999999998</v>
      </c>
    </row>
    <row r="789" spans="1:16" x14ac:dyDescent="0.25">
      <c r="A789" t="s">
        <v>18</v>
      </c>
      <c r="B789">
        <v>25</v>
      </c>
      <c r="C789" s="7" t="s">
        <v>19</v>
      </c>
      <c r="D789" t="s">
        <v>20</v>
      </c>
      <c r="E789" s="10">
        <v>36645.5</v>
      </c>
      <c r="F789" t="s">
        <v>21</v>
      </c>
      <c r="G789" s="10">
        <v>36534.5</v>
      </c>
      <c r="H789" t="s">
        <v>21</v>
      </c>
      <c r="I789" s="24">
        <v>44595.458703703705</v>
      </c>
      <c r="J789" s="24">
        <v>44595.459386574075</v>
      </c>
      <c r="K789" s="8">
        <v>7.5700000000000003E-2</v>
      </c>
      <c r="L789" s="9" t="s">
        <v>830</v>
      </c>
      <c r="M789" s="12">
        <f t="shared" si="48"/>
        <v>0.75700000000000001</v>
      </c>
      <c r="N789" s="10">
        <f t="shared" si="49"/>
        <v>6.8287036992842332E-4</v>
      </c>
      <c r="O789" s="13">
        <f t="shared" si="50"/>
        <v>6.8287036992842332E-4</v>
      </c>
      <c r="P789" s="12">
        <f t="shared" si="51"/>
        <v>0.75700000000000001</v>
      </c>
    </row>
    <row r="790" spans="1:16" x14ac:dyDescent="0.25">
      <c r="A790" t="s">
        <v>18</v>
      </c>
      <c r="B790">
        <v>25</v>
      </c>
      <c r="C790" s="7" t="s">
        <v>19</v>
      </c>
      <c r="D790" t="s">
        <v>20</v>
      </c>
      <c r="E790" s="10">
        <v>36281.5</v>
      </c>
      <c r="F790" t="s">
        <v>21</v>
      </c>
      <c r="G790" s="10">
        <v>36365</v>
      </c>
      <c r="H790" t="s">
        <v>21</v>
      </c>
      <c r="I790" s="24">
        <v>44595.472673611112</v>
      </c>
      <c r="J790" s="24">
        <v>44595.564768518518</v>
      </c>
      <c r="K790" s="8">
        <v>-5.7500000000000002E-2</v>
      </c>
      <c r="L790" s="9" t="s">
        <v>831</v>
      </c>
      <c r="M790" s="12">
        <f t="shared" si="48"/>
        <v>-0.57500000000000007</v>
      </c>
      <c r="N790" s="10">
        <f t="shared" si="49"/>
        <v>9.2094907406135462E-2</v>
      </c>
      <c r="O790" s="13">
        <f t="shared" si="50"/>
        <v>9.2094907406135462E-2</v>
      </c>
      <c r="P790" s="12">
        <f t="shared" si="51"/>
        <v>-0.57500000000000007</v>
      </c>
    </row>
    <row r="791" spans="1:16" x14ac:dyDescent="0.25">
      <c r="A791" t="s">
        <v>18</v>
      </c>
      <c r="B791">
        <v>25</v>
      </c>
      <c r="C791" s="7" t="s">
        <v>19</v>
      </c>
      <c r="D791" t="s">
        <v>20</v>
      </c>
      <c r="E791" s="10">
        <v>36400</v>
      </c>
      <c r="F791" t="s">
        <v>21</v>
      </c>
      <c r="G791" s="10">
        <v>36365</v>
      </c>
      <c r="H791" t="s">
        <v>21</v>
      </c>
      <c r="I791" s="24">
        <v>44595.481412037036</v>
      </c>
      <c r="J791" s="24">
        <v>44595.564768518518</v>
      </c>
      <c r="K791" s="8">
        <v>2.4E-2</v>
      </c>
      <c r="L791" s="9" t="s">
        <v>832</v>
      </c>
      <c r="M791" s="12">
        <f t="shared" si="48"/>
        <v>0.24</v>
      </c>
      <c r="N791" s="10">
        <f t="shared" si="49"/>
        <v>8.3356481482042E-2</v>
      </c>
      <c r="O791" s="13">
        <f t="shared" si="50"/>
        <v>8.3356481482042E-2</v>
      </c>
      <c r="P791" s="12">
        <f t="shared" si="51"/>
        <v>0.24</v>
      </c>
    </row>
    <row r="792" spans="1:16" x14ac:dyDescent="0.25">
      <c r="A792" t="s">
        <v>18</v>
      </c>
      <c r="B792">
        <v>25</v>
      </c>
      <c r="C792" s="7" t="s">
        <v>19</v>
      </c>
      <c r="D792" t="s">
        <v>20</v>
      </c>
      <c r="E792" s="10">
        <v>36500</v>
      </c>
      <c r="F792" t="s">
        <v>21</v>
      </c>
      <c r="G792" s="10">
        <v>36365</v>
      </c>
      <c r="H792" t="s">
        <v>21</v>
      </c>
      <c r="I792" s="24">
        <v>44595.520810185182</v>
      </c>
      <c r="J792" s="24">
        <v>44595.564768518518</v>
      </c>
      <c r="K792" s="8">
        <v>9.2499999999999999E-2</v>
      </c>
      <c r="L792" s="9" t="s">
        <v>833</v>
      </c>
      <c r="M792" s="12">
        <f t="shared" si="48"/>
        <v>0.92500000000000004</v>
      </c>
      <c r="N792" s="10">
        <f t="shared" si="49"/>
        <v>4.3958333335467614E-2</v>
      </c>
      <c r="O792" s="13">
        <f t="shared" si="50"/>
        <v>4.3958333335467614E-2</v>
      </c>
      <c r="P792" s="12">
        <f t="shared" si="51"/>
        <v>0.92500000000000016</v>
      </c>
    </row>
    <row r="793" spans="1:16" x14ac:dyDescent="0.25">
      <c r="A793" t="s">
        <v>18</v>
      </c>
      <c r="B793">
        <v>25</v>
      </c>
      <c r="C793" s="7" t="s">
        <v>19</v>
      </c>
      <c r="D793" t="s">
        <v>20</v>
      </c>
      <c r="E793" s="10">
        <v>36600</v>
      </c>
      <c r="F793" t="s">
        <v>21</v>
      </c>
      <c r="G793" s="10">
        <v>36365</v>
      </c>
      <c r="H793" t="s">
        <v>21</v>
      </c>
      <c r="I793" s="24">
        <v>44595.522152777776</v>
      </c>
      <c r="J793" s="24">
        <v>44595.564768518518</v>
      </c>
      <c r="K793" s="8">
        <v>0.1605</v>
      </c>
      <c r="L793" s="9" t="s">
        <v>834</v>
      </c>
      <c r="M793" s="12">
        <f t="shared" si="48"/>
        <v>1.605</v>
      </c>
      <c r="N793" s="10">
        <f t="shared" si="49"/>
        <v>4.2615740741894115E-2</v>
      </c>
      <c r="O793" s="13">
        <f t="shared" si="50"/>
        <v>4.2615740741894115E-2</v>
      </c>
      <c r="P793" s="12">
        <f t="shared" si="51"/>
        <v>1.6049999999999998</v>
      </c>
    </row>
    <row r="794" spans="1:16" x14ac:dyDescent="0.25">
      <c r="A794" t="s">
        <v>18</v>
      </c>
      <c r="B794">
        <v>25</v>
      </c>
      <c r="C794" s="7" t="s">
        <v>19</v>
      </c>
      <c r="D794" t="s">
        <v>20</v>
      </c>
      <c r="E794" s="10">
        <v>36700</v>
      </c>
      <c r="F794" t="s">
        <v>21</v>
      </c>
      <c r="G794" s="10">
        <v>36365.199999999997</v>
      </c>
      <c r="H794" t="s">
        <v>21</v>
      </c>
      <c r="I794" s="24">
        <v>44595.525138888886</v>
      </c>
      <c r="J794" s="24">
        <v>44595.564768518518</v>
      </c>
      <c r="K794" s="8">
        <v>0.2281</v>
      </c>
      <c r="L794" s="9">
        <v>8.7309576635414106E+17</v>
      </c>
      <c r="M794" s="12">
        <f t="shared" si="48"/>
        <v>2.2810000000000001</v>
      </c>
      <c r="N794" s="10">
        <f t="shared" si="49"/>
        <v>3.962962963123573E-2</v>
      </c>
      <c r="O794" s="13">
        <f t="shared" si="50"/>
        <v>3.962962963123573E-2</v>
      </c>
      <c r="P794" s="12">
        <f t="shared" si="51"/>
        <v>2.2810000000000001</v>
      </c>
    </row>
    <row r="795" spans="1:16" x14ac:dyDescent="0.25">
      <c r="A795" t="s">
        <v>18</v>
      </c>
      <c r="B795">
        <v>25</v>
      </c>
      <c r="C795" s="7" t="s">
        <v>19</v>
      </c>
      <c r="D795" t="s">
        <v>20</v>
      </c>
      <c r="E795" s="10">
        <v>37000</v>
      </c>
      <c r="F795" t="s">
        <v>21</v>
      </c>
      <c r="G795" s="10">
        <v>36860</v>
      </c>
      <c r="H795" t="s">
        <v>21</v>
      </c>
      <c r="I795" s="24">
        <v>44595.718321759261</v>
      </c>
      <c r="J795" s="24">
        <v>44595.725902777776</v>
      </c>
      <c r="K795" s="8">
        <v>9.4600000000000004E-2</v>
      </c>
      <c r="L795" s="9" t="s">
        <v>835</v>
      </c>
      <c r="M795" s="12">
        <f t="shared" si="48"/>
        <v>0.94600000000000006</v>
      </c>
      <c r="N795" s="10">
        <f t="shared" si="49"/>
        <v>7.5810185153386556E-3</v>
      </c>
      <c r="O795" s="13">
        <f t="shared" si="50"/>
        <v>7.5810185153386556E-3</v>
      </c>
      <c r="P795" s="12">
        <f t="shared" si="51"/>
        <v>0.94600000000000017</v>
      </c>
    </row>
    <row r="796" spans="1:16" x14ac:dyDescent="0.25">
      <c r="A796" t="s">
        <v>18</v>
      </c>
      <c r="B796">
        <v>25</v>
      </c>
      <c r="C796" s="7" t="s">
        <v>19</v>
      </c>
      <c r="D796" t="s">
        <v>20</v>
      </c>
      <c r="E796" s="10">
        <v>37100</v>
      </c>
      <c r="F796" t="s">
        <v>21</v>
      </c>
      <c r="G796" s="10">
        <v>36860</v>
      </c>
      <c r="H796" t="s">
        <v>21</v>
      </c>
      <c r="I796" s="24">
        <v>44595.718356481484</v>
      </c>
      <c r="J796" s="24">
        <v>44595.725902777776</v>
      </c>
      <c r="K796" s="8">
        <v>0.16170000000000001</v>
      </c>
      <c r="L796" s="9" t="s">
        <v>836</v>
      </c>
      <c r="M796" s="12">
        <f t="shared" si="48"/>
        <v>1.617</v>
      </c>
      <c r="N796" s="10">
        <f t="shared" si="49"/>
        <v>7.546296292275656E-3</v>
      </c>
      <c r="O796" s="13">
        <f t="shared" si="50"/>
        <v>7.546296292275656E-3</v>
      </c>
      <c r="P796" s="12">
        <f t="shared" si="51"/>
        <v>1.617</v>
      </c>
    </row>
    <row r="797" spans="1:16" x14ac:dyDescent="0.25">
      <c r="A797" t="s">
        <v>18</v>
      </c>
      <c r="B797">
        <v>25</v>
      </c>
      <c r="C797" s="7" t="s">
        <v>19</v>
      </c>
      <c r="D797" t="s">
        <v>20</v>
      </c>
      <c r="E797" s="10">
        <v>36799</v>
      </c>
      <c r="F797" t="s">
        <v>21</v>
      </c>
      <c r="G797" s="10">
        <v>36860</v>
      </c>
      <c r="H797" t="s">
        <v>21</v>
      </c>
      <c r="I797" s="24">
        <v>44595.690266203703</v>
      </c>
      <c r="J797" s="24">
        <v>44595.725914351853</v>
      </c>
      <c r="K797" s="8">
        <v>-4.1399999999999999E-2</v>
      </c>
      <c r="L797" s="9" t="s">
        <v>837</v>
      </c>
      <c r="M797" s="12">
        <f t="shared" si="48"/>
        <v>-0.41399999999999998</v>
      </c>
      <c r="N797" s="10">
        <f t="shared" si="49"/>
        <v>3.5648148150357883E-2</v>
      </c>
      <c r="O797" s="13">
        <f t="shared" si="50"/>
        <v>3.5648148150357883E-2</v>
      </c>
      <c r="P797" s="12">
        <f t="shared" si="51"/>
        <v>-0.41399999999999998</v>
      </c>
    </row>
    <row r="798" spans="1:16" x14ac:dyDescent="0.25">
      <c r="A798" t="s">
        <v>18</v>
      </c>
      <c r="B798">
        <v>25</v>
      </c>
      <c r="C798" s="7" t="s">
        <v>19</v>
      </c>
      <c r="D798" t="s">
        <v>20</v>
      </c>
      <c r="E798" s="10">
        <v>36900</v>
      </c>
      <c r="F798" t="s">
        <v>21</v>
      </c>
      <c r="G798" s="10">
        <v>36860</v>
      </c>
      <c r="H798" t="s">
        <v>21</v>
      </c>
      <c r="I798" s="24">
        <v>44595.695752314816</v>
      </c>
      <c r="J798" s="24">
        <v>44595.725914351853</v>
      </c>
      <c r="K798" s="8">
        <v>2.7099999999999999E-2</v>
      </c>
      <c r="L798" s="9" t="s">
        <v>838</v>
      </c>
      <c r="M798" s="12">
        <f t="shared" si="48"/>
        <v>0.27100000000000002</v>
      </c>
      <c r="N798" s="10">
        <f t="shared" si="49"/>
        <v>3.0162037037371192E-2</v>
      </c>
      <c r="O798" s="13">
        <f t="shared" si="50"/>
        <v>3.0162037037371192E-2</v>
      </c>
      <c r="P798" s="12">
        <f t="shared" si="51"/>
        <v>0.27100000000000002</v>
      </c>
    </row>
    <row r="799" spans="1:16" x14ac:dyDescent="0.25">
      <c r="A799" t="s">
        <v>18</v>
      </c>
      <c r="B799">
        <v>25</v>
      </c>
      <c r="C799" s="7" t="s">
        <v>19</v>
      </c>
      <c r="D799" t="s">
        <v>20</v>
      </c>
      <c r="E799" s="10">
        <v>37600</v>
      </c>
      <c r="F799" t="s">
        <v>21</v>
      </c>
      <c r="G799" s="10">
        <v>37597.1</v>
      </c>
      <c r="H799" t="s">
        <v>21</v>
      </c>
      <c r="I799" s="24">
        <v>44596.26525462963</v>
      </c>
      <c r="J799" s="24">
        <v>44596.608113425929</v>
      </c>
      <c r="K799" s="8">
        <v>2E-3</v>
      </c>
      <c r="L799" s="9" t="s">
        <v>839</v>
      </c>
      <c r="M799" s="12">
        <f t="shared" si="48"/>
        <v>0.02</v>
      </c>
      <c r="N799" s="10">
        <f t="shared" si="49"/>
        <v>0.34285879629896954</v>
      </c>
      <c r="O799" s="13">
        <f t="shared" si="50"/>
        <v>0.34285879629896954</v>
      </c>
      <c r="P799" s="12">
        <f t="shared" si="51"/>
        <v>0.02</v>
      </c>
    </row>
    <row r="800" spans="1:16" x14ac:dyDescent="0.25">
      <c r="A800" t="s">
        <v>18</v>
      </c>
      <c r="B800">
        <v>25</v>
      </c>
      <c r="C800" s="7" t="s">
        <v>19</v>
      </c>
      <c r="D800" t="s">
        <v>20</v>
      </c>
      <c r="E800" s="10">
        <v>36983</v>
      </c>
      <c r="F800" t="s">
        <v>21</v>
      </c>
      <c r="G800" s="10">
        <v>37597.5</v>
      </c>
      <c r="H800" t="s">
        <v>21</v>
      </c>
      <c r="I800" s="24">
        <v>44596.029895833337</v>
      </c>
      <c r="J800" s="24">
        <v>44596.608124999999</v>
      </c>
      <c r="K800" s="8">
        <v>-0.41539999999999999</v>
      </c>
      <c r="L800" s="9" t="s">
        <v>840</v>
      </c>
      <c r="M800" s="12">
        <f t="shared" si="48"/>
        <v>-4.1539999999999999</v>
      </c>
      <c r="N800" s="10">
        <f t="shared" si="49"/>
        <v>0.57822916666191304</v>
      </c>
      <c r="O800" s="13">
        <f t="shared" si="50"/>
        <v>0.57822916666191304</v>
      </c>
      <c r="P800" s="12">
        <f t="shared" si="51"/>
        <v>-4.1539999999999999</v>
      </c>
    </row>
    <row r="801" spans="1:16" x14ac:dyDescent="0.25">
      <c r="A801" t="s">
        <v>18</v>
      </c>
      <c r="B801">
        <v>25</v>
      </c>
      <c r="C801" s="7" t="s">
        <v>19</v>
      </c>
      <c r="D801" t="s">
        <v>20</v>
      </c>
      <c r="E801" s="10">
        <v>37100</v>
      </c>
      <c r="F801" t="s">
        <v>21</v>
      </c>
      <c r="G801" s="10">
        <v>37596.5</v>
      </c>
      <c r="H801" t="s">
        <v>21</v>
      </c>
      <c r="I801" s="24">
        <v>44596.040335648147</v>
      </c>
      <c r="J801" s="24">
        <v>44596.608124999999</v>
      </c>
      <c r="K801" s="8">
        <v>-0.33460000000000001</v>
      </c>
      <c r="L801" s="9" t="s">
        <v>841</v>
      </c>
      <c r="M801" s="12">
        <f t="shared" si="48"/>
        <v>-3.3460000000000001</v>
      </c>
      <c r="N801" s="10">
        <f t="shared" si="49"/>
        <v>0.56778935185138835</v>
      </c>
      <c r="O801" s="13">
        <f t="shared" si="50"/>
        <v>0.56778935185138835</v>
      </c>
      <c r="P801" s="12">
        <f t="shared" si="51"/>
        <v>-3.3460000000000005</v>
      </c>
    </row>
    <row r="802" spans="1:16" x14ac:dyDescent="0.25">
      <c r="A802" t="s">
        <v>18</v>
      </c>
      <c r="B802">
        <v>25</v>
      </c>
      <c r="C802" s="7" t="s">
        <v>19</v>
      </c>
      <c r="D802" t="s">
        <v>20</v>
      </c>
      <c r="E802" s="10">
        <v>37200</v>
      </c>
      <c r="F802" t="s">
        <v>21</v>
      </c>
      <c r="G802" s="10">
        <v>37596.5</v>
      </c>
      <c r="H802" t="s">
        <v>21</v>
      </c>
      <c r="I802" s="24">
        <v>44596.040370370371</v>
      </c>
      <c r="J802" s="24">
        <v>44596.608124999999</v>
      </c>
      <c r="K802" s="8">
        <v>-0.26649999999999996</v>
      </c>
      <c r="L802" s="9" t="s">
        <v>842</v>
      </c>
      <c r="M802" s="12">
        <f t="shared" si="48"/>
        <v>-2.6649999999999996</v>
      </c>
      <c r="N802" s="10">
        <f t="shared" si="49"/>
        <v>0.56775462962832535</v>
      </c>
      <c r="O802" s="13">
        <f t="shared" si="50"/>
        <v>0.56775462962832535</v>
      </c>
      <c r="P802" s="12">
        <f t="shared" si="51"/>
        <v>-2.6649999999999996</v>
      </c>
    </row>
    <row r="803" spans="1:16" x14ac:dyDescent="0.25">
      <c r="A803" t="s">
        <v>18</v>
      </c>
      <c r="B803">
        <v>25</v>
      </c>
      <c r="C803" s="7" t="s">
        <v>19</v>
      </c>
      <c r="D803" t="s">
        <v>20</v>
      </c>
      <c r="E803" s="10">
        <v>37300</v>
      </c>
      <c r="F803" t="s">
        <v>21</v>
      </c>
      <c r="G803" s="10">
        <v>37597</v>
      </c>
      <c r="H803" t="s">
        <v>21</v>
      </c>
      <c r="I803" s="24">
        <v>44596.040416666663</v>
      </c>
      <c r="J803" s="24">
        <v>44596.608124999999</v>
      </c>
      <c r="K803" s="8">
        <v>-0.1991</v>
      </c>
      <c r="L803" s="9" t="s">
        <v>843</v>
      </c>
      <c r="M803" s="12">
        <f t="shared" si="48"/>
        <v>-1.9910000000000001</v>
      </c>
      <c r="N803" s="10">
        <f t="shared" si="49"/>
        <v>0.56770833333575865</v>
      </c>
      <c r="O803" s="13">
        <f t="shared" si="50"/>
        <v>0.56770833333575865</v>
      </c>
      <c r="P803" s="12">
        <f t="shared" si="51"/>
        <v>-1.9910000000000001</v>
      </c>
    </row>
    <row r="804" spans="1:16" x14ac:dyDescent="0.25">
      <c r="A804" t="s">
        <v>18</v>
      </c>
      <c r="B804">
        <v>25</v>
      </c>
      <c r="C804" s="7" t="s">
        <v>19</v>
      </c>
      <c r="D804" t="s">
        <v>20</v>
      </c>
      <c r="E804" s="10">
        <v>37900</v>
      </c>
      <c r="F804" t="s">
        <v>21</v>
      </c>
      <c r="G804" s="10">
        <v>37596.800000000003</v>
      </c>
      <c r="H804" t="s">
        <v>21</v>
      </c>
      <c r="I804" s="24">
        <v>44596.298437500001</v>
      </c>
      <c r="J804" s="24">
        <v>44596.608124999999</v>
      </c>
      <c r="K804" s="8">
        <v>0.2</v>
      </c>
      <c r="L804" s="9">
        <v>8.7337600075219699E+17</v>
      </c>
      <c r="M804" s="12">
        <f t="shared" si="48"/>
        <v>2</v>
      </c>
      <c r="N804" s="10">
        <f t="shared" si="49"/>
        <v>0.30968749999738066</v>
      </c>
      <c r="O804" s="13">
        <f t="shared" si="50"/>
        <v>0.30968749999738066</v>
      </c>
      <c r="P804" s="12">
        <f t="shared" si="51"/>
        <v>2</v>
      </c>
    </row>
    <row r="805" spans="1:16" x14ac:dyDescent="0.25">
      <c r="A805" t="s">
        <v>18</v>
      </c>
      <c r="B805">
        <v>25</v>
      </c>
      <c r="C805" s="7" t="s">
        <v>19</v>
      </c>
      <c r="D805" t="s">
        <v>20</v>
      </c>
      <c r="E805" s="10">
        <v>38200</v>
      </c>
      <c r="F805" t="s">
        <v>21</v>
      </c>
      <c r="G805" s="10">
        <v>37597.5</v>
      </c>
      <c r="H805" t="s">
        <v>21</v>
      </c>
      <c r="I805" s="24">
        <v>44596.335856481484</v>
      </c>
      <c r="J805" s="24">
        <v>44596.608124999999</v>
      </c>
      <c r="K805" s="8">
        <v>0.39429999999999998</v>
      </c>
      <c r="L805" s="9" t="s">
        <v>844</v>
      </c>
      <c r="M805" s="12">
        <f t="shared" si="48"/>
        <v>3.9429999999999996</v>
      </c>
      <c r="N805" s="10">
        <f t="shared" si="49"/>
        <v>0.27226851851446554</v>
      </c>
      <c r="O805" s="13">
        <f t="shared" si="50"/>
        <v>0.27226851851446554</v>
      </c>
      <c r="P805" s="12">
        <f t="shared" si="51"/>
        <v>3.9429999999999992</v>
      </c>
    </row>
    <row r="806" spans="1:16" x14ac:dyDescent="0.25">
      <c r="A806" t="s">
        <v>18</v>
      </c>
      <c r="B806">
        <v>25</v>
      </c>
      <c r="C806" s="7" t="s">
        <v>19</v>
      </c>
      <c r="D806" t="s">
        <v>20</v>
      </c>
      <c r="E806" s="10">
        <v>37602</v>
      </c>
      <c r="F806" t="s">
        <v>21</v>
      </c>
      <c r="G806" s="10">
        <v>37365</v>
      </c>
      <c r="H806" t="s">
        <v>21</v>
      </c>
      <c r="I806" s="24">
        <v>44596.608541666668</v>
      </c>
      <c r="J806" s="24">
        <v>44596.627303240741</v>
      </c>
      <c r="K806" s="8">
        <v>0.15759999999999999</v>
      </c>
      <c r="L806" s="9" t="s">
        <v>845</v>
      </c>
      <c r="M806" s="12">
        <f t="shared" si="48"/>
        <v>1.5759999999999998</v>
      </c>
      <c r="N806" s="10">
        <f t="shared" si="49"/>
        <v>1.8761574072414078E-2</v>
      </c>
      <c r="O806" s="13">
        <f t="shared" si="50"/>
        <v>1.8761574072414078E-2</v>
      </c>
      <c r="P806" s="12">
        <f t="shared" si="51"/>
        <v>1.5760000000000001</v>
      </c>
    </row>
    <row r="807" spans="1:16" x14ac:dyDescent="0.25">
      <c r="A807" t="s">
        <v>18</v>
      </c>
      <c r="B807">
        <v>25</v>
      </c>
      <c r="C807" s="7" t="s">
        <v>19</v>
      </c>
      <c r="D807" t="s">
        <v>20</v>
      </c>
      <c r="E807" s="10">
        <v>41444</v>
      </c>
      <c r="F807" t="s">
        <v>21</v>
      </c>
      <c r="G807" s="10">
        <v>41394.5</v>
      </c>
      <c r="H807" t="s">
        <v>21</v>
      </c>
      <c r="I807" s="24">
        <v>44597.198796296296</v>
      </c>
      <c r="J807" s="24">
        <v>44597.202939814815</v>
      </c>
      <c r="K807" s="8">
        <v>2.9900000000000003E-2</v>
      </c>
      <c r="L807" s="9" t="s">
        <v>846</v>
      </c>
      <c r="M807" s="12">
        <f t="shared" si="48"/>
        <v>0.29900000000000004</v>
      </c>
      <c r="N807" s="10">
        <f t="shared" si="49"/>
        <v>4.1435185194131918E-3</v>
      </c>
      <c r="O807" s="13">
        <f t="shared" si="50"/>
        <v>4.1435185194131918E-3</v>
      </c>
      <c r="P807" s="12">
        <f t="shared" si="51"/>
        <v>0.29900000000000004</v>
      </c>
    </row>
    <row r="808" spans="1:16" x14ac:dyDescent="0.25">
      <c r="A808" t="s">
        <v>18</v>
      </c>
      <c r="B808">
        <v>25</v>
      </c>
      <c r="C808" s="7" t="s">
        <v>19</v>
      </c>
      <c r="D808" t="s">
        <v>20</v>
      </c>
      <c r="E808" s="10">
        <v>41500</v>
      </c>
      <c r="F808" t="s">
        <v>21</v>
      </c>
      <c r="G808" s="10">
        <v>41470.1</v>
      </c>
      <c r="H808" t="s">
        <v>21</v>
      </c>
      <c r="I808" s="24">
        <v>44597.215902777774</v>
      </c>
      <c r="J808" s="24">
        <v>44597.236226851855</v>
      </c>
      <c r="K808" s="8">
        <v>1.8000000000000002E-2</v>
      </c>
      <c r="L808" s="9" t="s">
        <v>847</v>
      </c>
      <c r="M808" s="12">
        <f t="shared" si="48"/>
        <v>0.18000000000000002</v>
      </c>
      <c r="N808" s="10">
        <f t="shared" si="49"/>
        <v>2.0324074081145227E-2</v>
      </c>
      <c r="O808" s="13">
        <f t="shared" si="50"/>
        <v>2.0324074081145227E-2</v>
      </c>
      <c r="P808" s="12">
        <f t="shared" si="51"/>
        <v>0.18000000000000002</v>
      </c>
    </row>
    <row r="809" spans="1:16" x14ac:dyDescent="0.25">
      <c r="A809" t="s">
        <v>18</v>
      </c>
      <c r="B809">
        <v>25</v>
      </c>
      <c r="C809" s="7" t="s">
        <v>19</v>
      </c>
      <c r="D809" t="s">
        <v>20</v>
      </c>
      <c r="E809" s="10">
        <v>41455</v>
      </c>
      <c r="F809" t="s">
        <v>21</v>
      </c>
      <c r="G809" s="10">
        <v>41404</v>
      </c>
      <c r="H809" t="s">
        <v>21</v>
      </c>
      <c r="I809" s="24">
        <v>44597.207685185182</v>
      </c>
      <c r="J809" s="24">
        <v>44597.243680555555</v>
      </c>
      <c r="K809" s="8">
        <v>3.0800000000000001E-2</v>
      </c>
      <c r="L809" s="9" t="s">
        <v>848</v>
      </c>
      <c r="M809" s="12">
        <f t="shared" si="48"/>
        <v>0.308</v>
      </c>
      <c r="N809" s="10">
        <f t="shared" si="49"/>
        <v>3.5995370373711921E-2</v>
      </c>
      <c r="O809" s="13">
        <f t="shared" si="50"/>
        <v>3.5995370373711921E-2</v>
      </c>
      <c r="P809" s="12">
        <f t="shared" si="51"/>
        <v>0.308</v>
      </c>
    </row>
    <row r="810" spans="1:16" x14ac:dyDescent="0.25">
      <c r="A810" t="s">
        <v>18</v>
      </c>
      <c r="B810">
        <v>25</v>
      </c>
      <c r="C810" s="7" t="s">
        <v>19</v>
      </c>
      <c r="D810" t="s">
        <v>20</v>
      </c>
      <c r="E810" s="10">
        <v>41455</v>
      </c>
      <c r="F810" t="s">
        <v>21</v>
      </c>
      <c r="G810" s="10">
        <v>41404</v>
      </c>
      <c r="H810" t="s">
        <v>21</v>
      </c>
      <c r="I810" s="24">
        <v>44597.207685185182</v>
      </c>
      <c r="J810" s="24">
        <v>44597.243680555555</v>
      </c>
      <c r="K810" s="8">
        <v>3.0800000000000001E-2</v>
      </c>
      <c r="L810">
        <v>873705498559356</v>
      </c>
      <c r="M810" s="12">
        <f t="shared" si="48"/>
        <v>0.308</v>
      </c>
      <c r="N810" s="10">
        <f t="shared" si="49"/>
        <v>3.5995370373711921E-2</v>
      </c>
      <c r="O810" s="13">
        <f t="shared" si="50"/>
        <v>3.5995370373711921E-2</v>
      </c>
      <c r="P810" s="12">
        <f t="shared" si="51"/>
        <v>0.308</v>
      </c>
    </row>
    <row r="811" spans="1:16" x14ac:dyDescent="0.25">
      <c r="A811" t="s">
        <v>18</v>
      </c>
      <c r="B811">
        <v>25</v>
      </c>
      <c r="C811" s="7" t="s">
        <v>19</v>
      </c>
      <c r="D811" t="s">
        <v>20</v>
      </c>
      <c r="E811" s="10">
        <v>41518</v>
      </c>
      <c r="F811" t="s">
        <v>21</v>
      </c>
      <c r="G811" s="10">
        <v>41478</v>
      </c>
      <c r="H811" t="s">
        <v>21</v>
      </c>
      <c r="I811" s="24">
        <v>44598.257222222222</v>
      </c>
      <c r="J811" s="24">
        <v>44598.305914351855</v>
      </c>
      <c r="K811" s="8">
        <v>2.41E-2</v>
      </c>
      <c r="L811" s="9" t="s">
        <v>849</v>
      </c>
      <c r="M811" s="12">
        <f t="shared" si="48"/>
        <v>0.24099999999999999</v>
      </c>
      <c r="N811" s="10">
        <f t="shared" si="49"/>
        <v>4.8692129632399883E-2</v>
      </c>
      <c r="O811" s="13">
        <f t="shared" si="50"/>
        <v>4.8692129632399883E-2</v>
      </c>
      <c r="P811" s="12">
        <f t="shared" si="51"/>
        <v>0.24099999999999999</v>
      </c>
    </row>
    <row r="812" spans="1:16" x14ac:dyDescent="0.25">
      <c r="A812" t="s">
        <v>18</v>
      </c>
      <c r="B812">
        <v>25</v>
      </c>
      <c r="C812" s="7" t="s">
        <v>19</v>
      </c>
      <c r="D812" t="s">
        <v>20</v>
      </c>
      <c r="E812" s="10">
        <v>41700</v>
      </c>
      <c r="F812" t="s">
        <v>21</v>
      </c>
      <c r="G812" s="10">
        <v>41558</v>
      </c>
      <c r="H812" t="s">
        <v>21</v>
      </c>
      <c r="I812" s="24">
        <v>44598.367268518516</v>
      </c>
      <c r="J812" s="24">
        <v>44598.503935185188</v>
      </c>
      <c r="K812" s="8">
        <v>8.5099999999999995E-2</v>
      </c>
      <c r="L812" s="9" t="s">
        <v>850</v>
      </c>
      <c r="M812" s="12">
        <f t="shared" si="48"/>
        <v>0.85099999999999998</v>
      </c>
      <c r="N812" s="10">
        <f t="shared" si="49"/>
        <v>0.13666666667268146</v>
      </c>
      <c r="O812" s="13">
        <f t="shared" si="50"/>
        <v>0.13666666667268146</v>
      </c>
      <c r="P812" s="12">
        <f t="shared" si="51"/>
        <v>0.85099999999999998</v>
      </c>
    </row>
    <row r="813" spans="1:16" x14ac:dyDescent="0.25">
      <c r="A813" t="s">
        <v>18</v>
      </c>
      <c r="B813">
        <v>25</v>
      </c>
      <c r="C813" s="7" t="s">
        <v>19</v>
      </c>
      <c r="D813" t="s">
        <v>20</v>
      </c>
      <c r="E813" s="10">
        <v>41600</v>
      </c>
      <c r="F813" t="s">
        <v>21</v>
      </c>
      <c r="G813" s="10">
        <v>41373</v>
      </c>
      <c r="H813" t="s">
        <v>21</v>
      </c>
      <c r="I813" s="24">
        <v>44598.365034722221</v>
      </c>
      <c r="J813" s="24">
        <v>44598.685393518521</v>
      </c>
      <c r="K813" s="8">
        <v>0.13639999999999999</v>
      </c>
      <c r="L813" s="9" t="s">
        <v>851</v>
      </c>
      <c r="M813" s="12">
        <f t="shared" si="48"/>
        <v>1.3639999999999999</v>
      </c>
      <c r="N813" s="10">
        <f t="shared" si="49"/>
        <v>0.32035879629984265</v>
      </c>
      <c r="O813" s="13">
        <f t="shared" si="50"/>
        <v>0.32035879629984265</v>
      </c>
      <c r="P813" s="12">
        <f t="shared" si="51"/>
        <v>1.3639999999999999</v>
      </c>
    </row>
    <row r="814" spans="1:16" x14ac:dyDescent="0.25">
      <c r="A814" t="s">
        <v>18</v>
      </c>
      <c r="B814">
        <v>25</v>
      </c>
      <c r="C814" t="s">
        <v>19</v>
      </c>
      <c r="D814" s="7" t="s">
        <v>20</v>
      </c>
      <c r="E814" s="10">
        <v>41600</v>
      </c>
      <c r="F814" t="s">
        <v>21</v>
      </c>
      <c r="G814" s="10">
        <v>41373</v>
      </c>
      <c r="H814" t="s">
        <v>21</v>
      </c>
      <c r="I814" s="11">
        <v>44598.365034722221</v>
      </c>
      <c r="J814" s="24">
        <v>44598.685393518521</v>
      </c>
      <c r="K814" s="8">
        <v>0.13639999999999999</v>
      </c>
      <c r="L814" s="8" t="s">
        <v>851</v>
      </c>
      <c r="M814" s="12">
        <f t="shared" si="48"/>
        <v>1.3639999999999999</v>
      </c>
      <c r="N814" s="10">
        <f t="shared" si="49"/>
        <v>0.32035879629984265</v>
      </c>
      <c r="O814" s="13">
        <f t="shared" si="50"/>
        <v>0.32035879629984265</v>
      </c>
      <c r="P814" s="12">
        <f t="shared" si="51"/>
        <v>1.3639999999999999</v>
      </c>
    </row>
    <row r="815" spans="1:16" x14ac:dyDescent="0.25">
      <c r="A815" t="s">
        <v>18</v>
      </c>
      <c r="B815">
        <v>25</v>
      </c>
      <c r="C815" s="7" t="s">
        <v>19</v>
      </c>
      <c r="D815" t="s">
        <v>20</v>
      </c>
      <c r="E815" s="10">
        <v>42100</v>
      </c>
      <c r="F815" t="s">
        <v>21</v>
      </c>
      <c r="G815" s="10">
        <v>41373</v>
      </c>
      <c r="H815" t="s">
        <v>21</v>
      </c>
      <c r="I815" s="24">
        <v>44598.647222222222</v>
      </c>
      <c r="J815" s="24">
        <v>44598.685393518521</v>
      </c>
      <c r="K815" s="8">
        <v>0.43170000000000003</v>
      </c>
      <c r="L815" s="9" t="s">
        <v>852</v>
      </c>
      <c r="M815" s="12">
        <f t="shared" si="48"/>
        <v>4.3170000000000002</v>
      </c>
      <c r="N815" s="10">
        <f t="shared" si="49"/>
        <v>3.8171296298969537E-2</v>
      </c>
      <c r="O815" s="13">
        <f t="shared" si="50"/>
        <v>3.8171296298969537E-2</v>
      </c>
      <c r="P815" s="12">
        <f t="shared" si="51"/>
        <v>4.3170000000000002</v>
      </c>
    </row>
    <row r="816" spans="1:16" x14ac:dyDescent="0.25">
      <c r="A816" t="s">
        <v>18</v>
      </c>
      <c r="B816">
        <v>25</v>
      </c>
      <c r="C816" s="7" t="s">
        <v>19</v>
      </c>
      <c r="D816" t="s">
        <v>20</v>
      </c>
      <c r="E816" s="10">
        <v>40591</v>
      </c>
      <c r="F816" t="s">
        <v>21</v>
      </c>
      <c r="G816" s="10">
        <v>41373</v>
      </c>
      <c r="H816" t="s">
        <v>21</v>
      </c>
      <c r="I816" s="24">
        <v>44597.017766203702</v>
      </c>
      <c r="J816" s="24">
        <v>44598.68540509259</v>
      </c>
      <c r="K816" s="8">
        <v>-0.48159999999999997</v>
      </c>
      <c r="L816" s="9" t="s">
        <v>853</v>
      </c>
      <c r="M816" s="12">
        <f t="shared" si="48"/>
        <v>-4.8159999999999998</v>
      </c>
      <c r="N816" s="10">
        <f t="shared" si="49"/>
        <v>1.6676388888881775</v>
      </c>
      <c r="O816" s="13">
        <f t="shared" si="50"/>
        <v>1.6676388888881775</v>
      </c>
      <c r="P816" s="12">
        <f t="shared" si="51"/>
        <v>-4.8159999999999998</v>
      </c>
    </row>
    <row r="817" spans="1:16" x14ac:dyDescent="0.25">
      <c r="A817" t="s">
        <v>18</v>
      </c>
      <c r="B817">
        <v>25</v>
      </c>
      <c r="C817" s="7" t="s">
        <v>19</v>
      </c>
      <c r="D817" t="s">
        <v>20</v>
      </c>
      <c r="E817" s="10">
        <v>40591</v>
      </c>
      <c r="F817" t="s">
        <v>21</v>
      </c>
      <c r="G817" s="10">
        <v>41373</v>
      </c>
      <c r="H817" t="s">
        <v>21</v>
      </c>
      <c r="I817" s="24">
        <v>44597.017766203702</v>
      </c>
      <c r="J817" s="24">
        <v>44598.68540509259</v>
      </c>
      <c r="K817" s="8">
        <v>-0.48159999999999997</v>
      </c>
      <c r="L817" s="9" t="s">
        <v>853</v>
      </c>
      <c r="M817" s="12">
        <f t="shared" si="48"/>
        <v>-4.8159999999999998</v>
      </c>
      <c r="N817" s="10">
        <f t="shared" si="49"/>
        <v>1.6676388888881775</v>
      </c>
      <c r="O817" s="13">
        <f t="shared" si="50"/>
        <v>1.6676388888881775</v>
      </c>
      <c r="P817" s="12">
        <f t="shared" si="51"/>
        <v>-4.8159999999999998</v>
      </c>
    </row>
    <row r="818" spans="1:16" x14ac:dyDescent="0.25">
      <c r="A818" t="s">
        <v>18</v>
      </c>
      <c r="B818">
        <v>25</v>
      </c>
      <c r="C818" s="7" t="s">
        <v>19</v>
      </c>
      <c r="D818" t="s">
        <v>20</v>
      </c>
      <c r="E818" s="10">
        <v>40700</v>
      </c>
      <c r="F818" t="s">
        <v>21</v>
      </c>
      <c r="G818" s="10">
        <v>41373</v>
      </c>
      <c r="H818" t="s">
        <v>21</v>
      </c>
      <c r="I818" s="24">
        <v>44597.021851851852</v>
      </c>
      <c r="J818" s="24">
        <v>44598.68540509259</v>
      </c>
      <c r="K818" s="8">
        <v>-0.41340000000000005</v>
      </c>
      <c r="L818" s="9" t="s">
        <v>854</v>
      </c>
      <c r="M818" s="12">
        <f t="shared" si="48"/>
        <v>-4.1340000000000003</v>
      </c>
      <c r="N818" s="10">
        <f t="shared" si="49"/>
        <v>1.6635532407381106</v>
      </c>
      <c r="O818" s="13">
        <f t="shared" si="50"/>
        <v>1.6635532407381106</v>
      </c>
      <c r="P818" s="12">
        <f t="shared" si="51"/>
        <v>-4.1340000000000003</v>
      </c>
    </row>
    <row r="819" spans="1:16" x14ac:dyDescent="0.25">
      <c r="A819" t="s">
        <v>18</v>
      </c>
      <c r="B819">
        <v>25</v>
      </c>
      <c r="C819" s="7" t="s">
        <v>19</v>
      </c>
      <c r="D819" t="s">
        <v>20</v>
      </c>
      <c r="E819" s="10">
        <v>40700</v>
      </c>
      <c r="F819" t="s">
        <v>21</v>
      </c>
      <c r="G819" s="10">
        <v>41373</v>
      </c>
      <c r="H819" t="s">
        <v>21</v>
      </c>
      <c r="I819" s="24">
        <v>44597.021851851852</v>
      </c>
      <c r="J819" s="24">
        <v>44598.68540509259</v>
      </c>
      <c r="K819" s="8">
        <v>-0.41340000000000005</v>
      </c>
      <c r="L819" s="9" t="s">
        <v>854</v>
      </c>
      <c r="M819" s="12">
        <f t="shared" si="48"/>
        <v>-4.1340000000000003</v>
      </c>
      <c r="N819" s="10">
        <f t="shared" si="49"/>
        <v>1.6635532407381106</v>
      </c>
      <c r="O819" s="13">
        <f t="shared" si="50"/>
        <v>1.6635532407381106</v>
      </c>
      <c r="P819" s="12">
        <f t="shared" si="51"/>
        <v>-4.1340000000000003</v>
      </c>
    </row>
    <row r="820" spans="1:16" x14ac:dyDescent="0.25">
      <c r="A820" t="s">
        <v>18</v>
      </c>
      <c r="B820">
        <v>25</v>
      </c>
      <c r="C820" s="7" t="s">
        <v>19</v>
      </c>
      <c r="D820" t="s">
        <v>20</v>
      </c>
      <c r="E820" s="10">
        <v>40800</v>
      </c>
      <c r="F820" t="s">
        <v>21</v>
      </c>
      <c r="G820" s="10">
        <v>41373</v>
      </c>
      <c r="H820" t="s">
        <v>21</v>
      </c>
      <c r="I820" s="24">
        <v>44597.030046296299</v>
      </c>
      <c r="J820" s="24">
        <v>44598.68540509259</v>
      </c>
      <c r="K820" s="8">
        <v>-0.35109999999999997</v>
      </c>
      <c r="L820" s="9" t="s">
        <v>855</v>
      </c>
      <c r="M820" s="12">
        <f t="shared" si="48"/>
        <v>-3.5109999999999997</v>
      </c>
      <c r="N820" s="10">
        <f t="shared" si="49"/>
        <v>1.6553587962916936</v>
      </c>
      <c r="O820" s="13">
        <f t="shared" si="50"/>
        <v>1.6553587962916936</v>
      </c>
      <c r="P820" s="12">
        <f t="shared" si="51"/>
        <v>-3.5109999999999997</v>
      </c>
    </row>
    <row r="821" spans="1:16" x14ac:dyDescent="0.25">
      <c r="A821" t="s">
        <v>18</v>
      </c>
      <c r="B821">
        <v>25</v>
      </c>
      <c r="C821" s="7" t="s">
        <v>19</v>
      </c>
      <c r="D821" t="s">
        <v>20</v>
      </c>
      <c r="E821" s="10">
        <v>40800</v>
      </c>
      <c r="F821" t="s">
        <v>21</v>
      </c>
      <c r="G821" s="10">
        <v>41373</v>
      </c>
      <c r="H821" t="s">
        <v>21</v>
      </c>
      <c r="I821" s="24">
        <v>44597.030046296299</v>
      </c>
      <c r="J821" s="24">
        <v>44598.68540509259</v>
      </c>
      <c r="K821" s="8">
        <v>-0.35109999999999997</v>
      </c>
      <c r="L821" s="9" t="s">
        <v>855</v>
      </c>
      <c r="M821" s="12">
        <f t="shared" si="48"/>
        <v>-3.5109999999999997</v>
      </c>
      <c r="N821" s="10">
        <f t="shared" si="49"/>
        <v>1.6553587962916936</v>
      </c>
      <c r="O821" s="13">
        <f t="shared" si="50"/>
        <v>1.6553587962916936</v>
      </c>
      <c r="P821" s="12">
        <f t="shared" si="51"/>
        <v>-3.5109999999999997</v>
      </c>
    </row>
    <row r="822" spans="1:16" x14ac:dyDescent="0.25">
      <c r="A822" t="s">
        <v>18</v>
      </c>
      <c r="B822">
        <v>25</v>
      </c>
      <c r="C822" s="7" t="s">
        <v>19</v>
      </c>
      <c r="D822" t="s">
        <v>20</v>
      </c>
      <c r="E822" s="10">
        <v>40900</v>
      </c>
      <c r="F822" t="s">
        <v>21</v>
      </c>
      <c r="G822" s="10">
        <v>41373</v>
      </c>
      <c r="H822" t="s">
        <v>21</v>
      </c>
      <c r="I822" s="24">
        <v>44597.032430555555</v>
      </c>
      <c r="J822" s="24">
        <v>44598.68540509259</v>
      </c>
      <c r="K822" s="8">
        <v>-0.28910000000000002</v>
      </c>
      <c r="L822" s="9" t="s">
        <v>856</v>
      </c>
      <c r="M822" s="12">
        <f t="shared" si="48"/>
        <v>-2.891</v>
      </c>
      <c r="N822" s="10">
        <f t="shared" si="49"/>
        <v>1.6529745370353339</v>
      </c>
      <c r="O822" s="13">
        <f t="shared" si="50"/>
        <v>1.6529745370353339</v>
      </c>
      <c r="P822" s="12">
        <f t="shared" si="51"/>
        <v>-2.891</v>
      </c>
    </row>
    <row r="823" spans="1:16" x14ac:dyDescent="0.25">
      <c r="A823" t="s">
        <v>18</v>
      </c>
      <c r="B823">
        <v>25</v>
      </c>
      <c r="C823" s="7" t="s">
        <v>19</v>
      </c>
      <c r="D823" t="s">
        <v>20</v>
      </c>
      <c r="E823" s="10">
        <v>40900</v>
      </c>
      <c r="F823" t="s">
        <v>21</v>
      </c>
      <c r="G823" s="10">
        <v>41373</v>
      </c>
      <c r="H823" t="s">
        <v>21</v>
      </c>
      <c r="I823" s="24">
        <v>44597.032430555555</v>
      </c>
      <c r="J823" s="24">
        <v>44598.68540509259</v>
      </c>
      <c r="K823" s="8">
        <v>-0.28910000000000002</v>
      </c>
      <c r="L823" s="9" t="s">
        <v>856</v>
      </c>
      <c r="M823" s="12">
        <f t="shared" si="48"/>
        <v>-2.891</v>
      </c>
      <c r="N823" s="10">
        <f t="shared" si="49"/>
        <v>1.6529745370353339</v>
      </c>
      <c r="O823" s="13">
        <f t="shared" si="50"/>
        <v>1.6529745370353339</v>
      </c>
      <c r="P823" s="12">
        <f t="shared" si="51"/>
        <v>-2.891</v>
      </c>
    </row>
    <row r="824" spans="1:16" x14ac:dyDescent="0.25">
      <c r="A824" t="s">
        <v>18</v>
      </c>
      <c r="B824">
        <v>25</v>
      </c>
      <c r="C824" s="7" t="s">
        <v>19</v>
      </c>
      <c r="D824" t="s">
        <v>20</v>
      </c>
      <c r="E824" s="10">
        <v>41200</v>
      </c>
      <c r="F824" t="s">
        <v>21</v>
      </c>
      <c r="G824" s="10">
        <v>41373.5</v>
      </c>
      <c r="H824" t="s">
        <v>21</v>
      </c>
      <c r="I824" s="24">
        <v>44597.032847222225</v>
      </c>
      <c r="J824" s="24">
        <v>44598.68540509259</v>
      </c>
      <c r="K824" s="8">
        <v>-0.10529999999999999</v>
      </c>
      <c r="L824" s="9" t="s">
        <v>857</v>
      </c>
      <c r="M824" s="12">
        <f t="shared" si="48"/>
        <v>-1.0529999999999999</v>
      </c>
      <c r="N824" s="10">
        <f t="shared" si="49"/>
        <v>1.6525578703658539</v>
      </c>
      <c r="O824" s="13">
        <f t="shared" si="50"/>
        <v>1.6525578703658539</v>
      </c>
      <c r="P824" s="12">
        <f t="shared" si="51"/>
        <v>-1.0529999999999999</v>
      </c>
    </row>
    <row r="825" spans="1:16" x14ac:dyDescent="0.25">
      <c r="A825" t="s">
        <v>18</v>
      </c>
      <c r="B825">
        <v>25</v>
      </c>
      <c r="C825" s="7" t="s">
        <v>19</v>
      </c>
      <c r="D825" t="s">
        <v>20</v>
      </c>
      <c r="E825" s="10">
        <v>41200</v>
      </c>
      <c r="F825" t="s">
        <v>21</v>
      </c>
      <c r="G825" s="10">
        <v>41373.5</v>
      </c>
      <c r="H825" t="s">
        <v>21</v>
      </c>
      <c r="I825" s="24">
        <v>44597.032847222225</v>
      </c>
      <c r="J825" s="24">
        <v>44598.68540509259</v>
      </c>
      <c r="K825" s="8">
        <v>-0.10529999999999999</v>
      </c>
      <c r="L825" s="9" t="s">
        <v>857</v>
      </c>
      <c r="M825" s="12">
        <f t="shared" si="48"/>
        <v>-1.0529999999999999</v>
      </c>
      <c r="N825" s="10">
        <f t="shared" si="49"/>
        <v>1.6525578703658539</v>
      </c>
      <c r="O825" s="13">
        <f t="shared" si="50"/>
        <v>1.6525578703658539</v>
      </c>
      <c r="P825" s="12">
        <f t="shared" si="51"/>
        <v>-1.0529999999999999</v>
      </c>
    </row>
    <row r="826" spans="1:16" x14ac:dyDescent="0.25">
      <c r="A826" t="s">
        <v>18</v>
      </c>
      <c r="B826">
        <v>25</v>
      </c>
      <c r="C826" s="7" t="s">
        <v>19</v>
      </c>
      <c r="D826" t="s">
        <v>20</v>
      </c>
      <c r="E826" s="10">
        <v>41500</v>
      </c>
      <c r="F826" t="s">
        <v>21</v>
      </c>
      <c r="G826" s="10">
        <v>41373.300000000003</v>
      </c>
      <c r="H826" t="s">
        <v>21</v>
      </c>
      <c r="I826" s="24">
        <v>44597.034224537034</v>
      </c>
      <c r="J826" s="24">
        <v>44598.68540509259</v>
      </c>
      <c r="K826" s="8">
        <v>7.6399999999999996E-2</v>
      </c>
      <c r="L826" s="9" t="s">
        <v>858</v>
      </c>
      <c r="M826" s="12">
        <f t="shared" si="48"/>
        <v>0.76400000000000001</v>
      </c>
      <c r="N826" s="10">
        <f t="shared" si="49"/>
        <v>1.6511805555564933</v>
      </c>
      <c r="O826" s="13">
        <f t="shared" si="50"/>
        <v>1.6511805555564933</v>
      </c>
      <c r="P826" s="12">
        <f t="shared" si="51"/>
        <v>0.76400000000000001</v>
      </c>
    </row>
    <row r="827" spans="1:16" x14ac:dyDescent="0.25">
      <c r="A827" t="s">
        <v>18</v>
      </c>
      <c r="B827">
        <v>25</v>
      </c>
      <c r="C827" s="7" t="s">
        <v>19</v>
      </c>
      <c r="D827" t="s">
        <v>20</v>
      </c>
      <c r="E827" s="10">
        <v>41500</v>
      </c>
      <c r="F827" t="s">
        <v>21</v>
      </c>
      <c r="G827" s="10">
        <v>41373.300000000003</v>
      </c>
      <c r="H827" t="s">
        <v>21</v>
      </c>
      <c r="I827" s="24">
        <v>44597.034224537034</v>
      </c>
      <c r="J827" s="24">
        <v>44598.68540509259</v>
      </c>
      <c r="K827" s="8">
        <v>7.6399999999999996E-2</v>
      </c>
      <c r="L827" s="9">
        <v>8.7364264320195696E+16</v>
      </c>
      <c r="M827" s="12">
        <f t="shared" si="48"/>
        <v>0.76400000000000001</v>
      </c>
      <c r="N827" s="10">
        <f t="shared" si="49"/>
        <v>1.6511805555564933</v>
      </c>
      <c r="O827" s="13">
        <f t="shared" si="50"/>
        <v>1.6511805555564933</v>
      </c>
      <c r="P827" s="12">
        <f t="shared" si="51"/>
        <v>0.76400000000000001</v>
      </c>
    </row>
    <row r="828" spans="1:16" x14ac:dyDescent="0.25">
      <c r="A828" t="s">
        <v>18</v>
      </c>
      <c r="B828">
        <v>25</v>
      </c>
      <c r="C828" s="7" t="s">
        <v>19</v>
      </c>
      <c r="D828" t="s">
        <v>20</v>
      </c>
      <c r="E828" s="10">
        <v>41700</v>
      </c>
      <c r="F828" t="s">
        <v>21</v>
      </c>
      <c r="G828" s="10">
        <v>41373</v>
      </c>
      <c r="H828" t="s">
        <v>21</v>
      </c>
      <c r="I828" s="24">
        <v>44598.588333333333</v>
      </c>
      <c r="J828" s="24">
        <v>44598.68540509259</v>
      </c>
      <c r="K828" s="8">
        <v>0.19600000000000001</v>
      </c>
      <c r="L828" s="9" t="s">
        <v>859</v>
      </c>
      <c r="M828" s="12">
        <f t="shared" si="48"/>
        <v>1.96</v>
      </c>
      <c r="N828" s="10">
        <f t="shared" si="49"/>
        <v>9.707175925723277E-2</v>
      </c>
      <c r="O828" s="13">
        <f t="shared" si="50"/>
        <v>9.707175925723277E-2</v>
      </c>
      <c r="P828" s="12">
        <f t="shared" si="51"/>
        <v>1.96</v>
      </c>
    </row>
    <row r="829" spans="1:16" x14ac:dyDescent="0.25">
      <c r="A829" t="s">
        <v>18</v>
      </c>
      <c r="B829">
        <v>25</v>
      </c>
      <c r="C829" t="s">
        <v>19</v>
      </c>
      <c r="D829" s="7" t="s">
        <v>20</v>
      </c>
      <c r="E829" s="10">
        <v>41700</v>
      </c>
      <c r="F829" t="s">
        <v>21</v>
      </c>
      <c r="G829" s="10">
        <v>41373</v>
      </c>
      <c r="H829" t="s">
        <v>21</v>
      </c>
      <c r="I829" s="11">
        <v>44598.588333333333</v>
      </c>
      <c r="J829" s="24">
        <v>44598.68540509259</v>
      </c>
      <c r="K829" s="8">
        <v>0.19600000000000001</v>
      </c>
      <c r="L829" s="8" t="s">
        <v>859</v>
      </c>
      <c r="M829" s="12">
        <f t="shared" si="48"/>
        <v>1.96</v>
      </c>
      <c r="N829" s="10">
        <f t="shared" si="49"/>
        <v>9.707175925723277E-2</v>
      </c>
      <c r="O829" s="13">
        <f t="shared" si="50"/>
        <v>9.707175925723277E-2</v>
      </c>
      <c r="P829" s="12">
        <f t="shared" si="51"/>
        <v>1.96</v>
      </c>
    </row>
    <row r="830" spans="1:16" x14ac:dyDescent="0.25">
      <c r="A830" t="s">
        <v>18</v>
      </c>
      <c r="B830">
        <v>25</v>
      </c>
      <c r="C830" s="7" t="s">
        <v>19</v>
      </c>
      <c r="D830" t="s">
        <v>20</v>
      </c>
      <c r="E830" s="10">
        <v>41800</v>
      </c>
      <c r="F830" t="s">
        <v>21</v>
      </c>
      <c r="G830" s="10">
        <v>41373</v>
      </c>
      <c r="H830" t="s">
        <v>21</v>
      </c>
      <c r="I830" s="24">
        <v>44598.590370370373</v>
      </c>
      <c r="J830" s="24">
        <v>44598.68540509259</v>
      </c>
      <c r="K830" s="8">
        <v>0.25540000000000002</v>
      </c>
      <c r="L830" s="9" t="s">
        <v>860</v>
      </c>
      <c r="M830" s="12">
        <f t="shared" si="48"/>
        <v>2.5540000000000003</v>
      </c>
      <c r="N830" s="10">
        <f t="shared" si="49"/>
        <v>9.5034722216951195E-2</v>
      </c>
      <c r="O830" s="13">
        <f t="shared" si="50"/>
        <v>9.5034722216951195E-2</v>
      </c>
      <c r="P830" s="12">
        <f t="shared" si="51"/>
        <v>2.5540000000000003</v>
      </c>
    </row>
    <row r="831" spans="1:16" x14ac:dyDescent="0.25">
      <c r="A831" t="s">
        <v>18</v>
      </c>
      <c r="B831">
        <v>25</v>
      </c>
      <c r="C831" t="s">
        <v>19</v>
      </c>
      <c r="D831" s="7" t="s">
        <v>20</v>
      </c>
      <c r="E831" s="10">
        <v>41800</v>
      </c>
      <c r="F831" t="s">
        <v>21</v>
      </c>
      <c r="G831" s="10">
        <v>41373</v>
      </c>
      <c r="H831" t="s">
        <v>21</v>
      </c>
      <c r="I831" s="11">
        <v>44598.590370370373</v>
      </c>
      <c r="J831" s="24">
        <v>44598.68540509259</v>
      </c>
      <c r="K831" s="8">
        <v>0.25540000000000002</v>
      </c>
      <c r="L831" s="8" t="s">
        <v>860</v>
      </c>
      <c r="M831" s="12">
        <f t="shared" si="48"/>
        <v>2.5540000000000003</v>
      </c>
      <c r="N831" s="10">
        <f t="shared" si="49"/>
        <v>9.5034722216951195E-2</v>
      </c>
      <c r="O831" s="13">
        <f t="shared" si="50"/>
        <v>9.5034722216951195E-2</v>
      </c>
      <c r="P831" s="12">
        <f t="shared" si="51"/>
        <v>2.5540000000000003</v>
      </c>
    </row>
    <row r="832" spans="1:16" x14ac:dyDescent="0.25">
      <c r="A832" t="s">
        <v>18</v>
      </c>
      <c r="B832">
        <v>25</v>
      </c>
      <c r="C832" s="7" t="s">
        <v>19</v>
      </c>
      <c r="D832" t="s">
        <v>20</v>
      </c>
      <c r="E832" s="10">
        <v>42000</v>
      </c>
      <c r="F832" t="s">
        <v>21</v>
      </c>
      <c r="G832" s="10">
        <v>41373</v>
      </c>
      <c r="H832" t="s">
        <v>21</v>
      </c>
      <c r="I832" s="24">
        <v>44598.647210648145</v>
      </c>
      <c r="J832" s="24">
        <v>44598.68540509259</v>
      </c>
      <c r="K832" s="8">
        <v>0.37319999999999998</v>
      </c>
      <c r="L832" s="9" t="s">
        <v>861</v>
      </c>
      <c r="M832" s="12">
        <f t="shared" si="48"/>
        <v>3.7319999999999998</v>
      </c>
      <c r="N832" s="10">
        <f t="shared" si="49"/>
        <v>3.8194444445252884E-2</v>
      </c>
      <c r="O832" s="13">
        <f t="shared" si="50"/>
        <v>3.8194444445252884E-2</v>
      </c>
      <c r="P832" s="12">
        <f t="shared" si="51"/>
        <v>3.7319999999999998</v>
      </c>
    </row>
    <row r="833" spans="1:16" x14ac:dyDescent="0.25">
      <c r="A833" t="s">
        <v>18</v>
      </c>
      <c r="B833">
        <v>25</v>
      </c>
      <c r="C833" s="7" t="s">
        <v>19</v>
      </c>
      <c r="D833" t="s">
        <v>20</v>
      </c>
      <c r="E833" s="10">
        <v>41401.5</v>
      </c>
      <c r="F833" t="s">
        <v>21</v>
      </c>
      <c r="G833" s="10">
        <v>41734.5</v>
      </c>
      <c r="H833" t="s">
        <v>21</v>
      </c>
      <c r="I833" s="24">
        <v>44598.68608796296</v>
      </c>
      <c r="J833" s="24">
        <v>44599.06108796296</v>
      </c>
      <c r="K833" s="8">
        <v>-0.2011</v>
      </c>
      <c r="L833" s="9" t="s">
        <v>862</v>
      </c>
      <c r="M833" s="12">
        <f t="shared" si="48"/>
        <v>-2.0110000000000001</v>
      </c>
      <c r="N833" s="10">
        <f t="shared" si="49"/>
        <v>0.375</v>
      </c>
      <c r="O833" s="13">
        <f t="shared" si="50"/>
        <v>0.375</v>
      </c>
      <c r="P833" s="12">
        <f t="shared" si="51"/>
        <v>-2.0110000000000001</v>
      </c>
    </row>
    <row r="834" spans="1:16" x14ac:dyDescent="0.25">
      <c r="A834" t="s">
        <v>18</v>
      </c>
      <c r="B834">
        <v>25</v>
      </c>
      <c r="C834" s="7" t="s">
        <v>19</v>
      </c>
      <c r="D834" t="s">
        <v>20</v>
      </c>
      <c r="E834" s="10">
        <v>41500</v>
      </c>
      <c r="F834" t="s">
        <v>21</v>
      </c>
      <c r="G834" s="10">
        <v>41732.5</v>
      </c>
      <c r="H834" t="s">
        <v>21</v>
      </c>
      <c r="I834" s="24">
        <v>44598.700856481482</v>
      </c>
      <c r="J834" s="24">
        <v>44599.06108796296</v>
      </c>
      <c r="K834" s="8">
        <v>-0.1401</v>
      </c>
      <c r="L834" t="s">
        <v>863</v>
      </c>
      <c r="M834" s="12">
        <f t="shared" ref="M834:M897" si="52">$S$3*K834</f>
        <v>-1.401</v>
      </c>
      <c r="N834" s="10">
        <f t="shared" ref="N834:N897" si="53">J834-I834</f>
        <v>0.36023148147796746</v>
      </c>
      <c r="O834" s="13">
        <f t="shared" ref="O834:O897" si="54">J834-I834</f>
        <v>0.36023148147796746</v>
      </c>
      <c r="P834" s="12">
        <f t="shared" ref="P834:P897" si="55">M834/B834*$R$3</f>
        <v>-1.401</v>
      </c>
    </row>
    <row r="835" spans="1:16" x14ac:dyDescent="0.25">
      <c r="A835" t="s">
        <v>18</v>
      </c>
      <c r="B835">
        <v>25</v>
      </c>
      <c r="C835" s="7" t="s">
        <v>19</v>
      </c>
      <c r="D835" t="s">
        <v>20</v>
      </c>
      <c r="E835" s="10">
        <v>41600</v>
      </c>
      <c r="F835" t="s">
        <v>21</v>
      </c>
      <c r="G835" s="10">
        <v>41734.5</v>
      </c>
      <c r="H835" t="s">
        <v>21</v>
      </c>
      <c r="I835" s="24">
        <v>44598.731446759259</v>
      </c>
      <c r="J835" s="24">
        <v>44599.06108796296</v>
      </c>
      <c r="K835" s="8">
        <v>-8.0799999999999997E-2</v>
      </c>
      <c r="L835" s="9" t="s">
        <v>864</v>
      </c>
      <c r="M835" s="12">
        <f t="shared" si="52"/>
        <v>-0.80799999999999994</v>
      </c>
      <c r="N835" s="10">
        <f t="shared" si="53"/>
        <v>0.32964120370161254</v>
      </c>
      <c r="O835" s="13">
        <f t="shared" si="54"/>
        <v>0.32964120370161254</v>
      </c>
      <c r="P835" s="12">
        <f t="shared" si="55"/>
        <v>-0.80799999999999983</v>
      </c>
    </row>
    <row r="836" spans="1:16" x14ac:dyDescent="0.25">
      <c r="A836" t="s">
        <v>18</v>
      </c>
      <c r="B836">
        <v>25</v>
      </c>
      <c r="C836" s="7" t="s">
        <v>19</v>
      </c>
      <c r="D836" t="s">
        <v>20</v>
      </c>
      <c r="E836" s="10">
        <v>41700</v>
      </c>
      <c r="F836" t="s">
        <v>21</v>
      </c>
      <c r="G836" s="10">
        <v>41734.5</v>
      </c>
      <c r="H836" t="s">
        <v>21</v>
      </c>
      <c r="I836" s="24">
        <v>44598.733194444445</v>
      </c>
      <c r="J836" s="24">
        <v>44599.06108796296</v>
      </c>
      <c r="K836" s="8">
        <v>-2.07E-2</v>
      </c>
      <c r="L836" s="9">
        <v>8.7425832878549402E+17</v>
      </c>
      <c r="M836" s="12">
        <f t="shared" si="52"/>
        <v>-0.20699999999999999</v>
      </c>
      <c r="N836" s="10">
        <f t="shared" si="53"/>
        <v>0.32789351851533866</v>
      </c>
      <c r="O836" s="13">
        <f t="shared" si="54"/>
        <v>0.32789351851533866</v>
      </c>
      <c r="P836" s="12">
        <f t="shared" si="55"/>
        <v>-0.20699999999999999</v>
      </c>
    </row>
    <row r="837" spans="1:16" x14ac:dyDescent="0.25">
      <c r="A837" t="s">
        <v>18</v>
      </c>
      <c r="B837">
        <v>25</v>
      </c>
      <c r="C837" s="7" t="s">
        <v>19</v>
      </c>
      <c r="D837" t="s">
        <v>20</v>
      </c>
      <c r="E837" s="10">
        <v>41800</v>
      </c>
      <c r="F837" t="s">
        <v>21</v>
      </c>
      <c r="G837" s="10">
        <v>41734.5</v>
      </c>
      <c r="H837" t="s">
        <v>21</v>
      </c>
      <c r="I837" s="24">
        <v>44599.005520833336</v>
      </c>
      <c r="J837" s="24">
        <v>44599.06108796296</v>
      </c>
      <c r="K837" s="8">
        <v>3.9199999999999999E-2</v>
      </c>
      <c r="L837" s="9" t="s">
        <v>865</v>
      </c>
      <c r="M837" s="12">
        <f t="shared" si="52"/>
        <v>0.39200000000000002</v>
      </c>
      <c r="N837" s="10">
        <f t="shared" si="53"/>
        <v>5.5567129624250811E-2</v>
      </c>
      <c r="O837" s="13">
        <f t="shared" si="54"/>
        <v>5.5567129624250811E-2</v>
      </c>
      <c r="P837" s="12">
        <f t="shared" si="55"/>
        <v>0.39200000000000002</v>
      </c>
    </row>
    <row r="838" spans="1:16" x14ac:dyDescent="0.25">
      <c r="A838" t="s">
        <v>18</v>
      </c>
      <c r="B838">
        <v>25</v>
      </c>
      <c r="C838" s="7" t="s">
        <v>19</v>
      </c>
      <c r="D838" t="s">
        <v>20</v>
      </c>
      <c r="E838" s="10">
        <v>42100</v>
      </c>
      <c r="F838" t="s">
        <v>21</v>
      </c>
      <c r="G838" s="10">
        <v>41734.5</v>
      </c>
      <c r="H838" t="s">
        <v>21</v>
      </c>
      <c r="I838" s="24">
        <v>44599.007199074076</v>
      </c>
      <c r="J838" s="24">
        <v>44599.06108796296</v>
      </c>
      <c r="K838" s="8">
        <v>0.217</v>
      </c>
      <c r="L838" s="9" t="s">
        <v>866</v>
      </c>
      <c r="M838" s="12">
        <f t="shared" si="52"/>
        <v>2.17</v>
      </c>
      <c r="N838" s="10">
        <f t="shared" si="53"/>
        <v>5.3888888884102926E-2</v>
      </c>
      <c r="O838" s="13">
        <f t="shared" si="54"/>
        <v>5.3888888884102926E-2</v>
      </c>
      <c r="P838" s="12">
        <f t="shared" si="55"/>
        <v>2.17</v>
      </c>
    </row>
    <row r="839" spans="1:16" x14ac:dyDescent="0.25">
      <c r="A839" t="s">
        <v>18</v>
      </c>
      <c r="B839">
        <v>25</v>
      </c>
      <c r="C839" s="7" t="s">
        <v>19</v>
      </c>
      <c r="D839" t="s">
        <v>20</v>
      </c>
      <c r="E839" s="10">
        <v>42400</v>
      </c>
      <c r="F839" t="s">
        <v>21</v>
      </c>
      <c r="G839" s="10">
        <v>41734.5</v>
      </c>
      <c r="H839" t="s">
        <v>21</v>
      </c>
      <c r="I839" s="24">
        <v>44599.014351851853</v>
      </c>
      <c r="J839" s="24">
        <v>44599.06108796296</v>
      </c>
      <c r="K839" s="8">
        <v>0.39240000000000003</v>
      </c>
      <c r="L839" s="9" t="s">
        <v>867</v>
      </c>
      <c r="M839" s="12">
        <f t="shared" si="52"/>
        <v>3.9240000000000004</v>
      </c>
      <c r="N839" s="10">
        <f t="shared" si="53"/>
        <v>4.6736111107748002E-2</v>
      </c>
      <c r="O839" s="13">
        <f t="shared" si="54"/>
        <v>4.6736111107748002E-2</v>
      </c>
      <c r="P839" s="12">
        <f t="shared" si="55"/>
        <v>3.9240000000000004</v>
      </c>
    </row>
    <row r="840" spans="1:16" x14ac:dyDescent="0.25">
      <c r="A840" t="s">
        <v>18</v>
      </c>
      <c r="B840">
        <v>25</v>
      </c>
      <c r="C840" s="7" t="s">
        <v>19</v>
      </c>
      <c r="D840" t="s">
        <v>20</v>
      </c>
      <c r="E840" s="10">
        <v>41783.5</v>
      </c>
      <c r="F840" t="s">
        <v>21</v>
      </c>
      <c r="G840" s="10">
        <v>42332</v>
      </c>
      <c r="H840" t="s">
        <v>21</v>
      </c>
      <c r="I840" s="24">
        <v>44599.061493055553</v>
      </c>
      <c r="J840" s="24">
        <v>44599.445196759261</v>
      </c>
      <c r="K840" s="8">
        <v>-0.32819999999999999</v>
      </c>
      <c r="L840" s="9" t="s">
        <v>868</v>
      </c>
      <c r="M840" s="12">
        <f t="shared" si="52"/>
        <v>-3.282</v>
      </c>
      <c r="N840" s="10">
        <f t="shared" si="53"/>
        <v>0.38370370370830642</v>
      </c>
      <c r="O840" s="13">
        <f t="shared" si="54"/>
        <v>0.38370370370830642</v>
      </c>
      <c r="P840" s="12">
        <f t="shared" si="55"/>
        <v>-3.282</v>
      </c>
    </row>
    <row r="841" spans="1:16" x14ac:dyDescent="0.25">
      <c r="A841" t="s">
        <v>18</v>
      </c>
      <c r="B841">
        <v>25</v>
      </c>
      <c r="C841" s="7" t="s">
        <v>19</v>
      </c>
      <c r="D841" t="s">
        <v>20</v>
      </c>
      <c r="E841" s="10">
        <v>41900</v>
      </c>
      <c r="F841" t="s">
        <v>21</v>
      </c>
      <c r="G841" s="10">
        <v>42332</v>
      </c>
      <c r="H841" t="s">
        <v>21</v>
      </c>
      <c r="I841" s="24">
        <v>44599.101678240739</v>
      </c>
      <c r="J841" s="24">
        <v>44599.445196759261</v>
      </c>
      <c r="K841" s="8">
        <v>-0.25780000000000003</v>
      </c>
      <c r="L841" s="9" t="s">
        <v>869</v>
      </c>
      <c r="M841" s="12">
        <f t="shared" si="52"/>
        <v>-2.5780000000000003</v>
      </c>
      <c r="N841" s="10">
        <f t="shared" si="53"/>
        <v>0.34351851852261461</v>
      </c>
      <c r="O841" s="13">
        <f t="shared" si="54"/>
        <v>0.34351851852261461</v>
      </c>
      <c r="P841" s="12">
        <f t="shared" si="55"/>
        <v>-2.5780000000000003</v>
      </c>
    </row>
    <row r="842" spans="1:16" x14ac:dyDescent="0.25">
      <c r="A842" t="s">
        <v>18</v>
      </c>
      <c r="B842">
        <v>25</v>
      </c>
      <c r="C842" s="7" t="s">
        <v>19</v>
      </c>
      <c r="D842" t="s">
        <v>20</v>
      </c>
      <c r="E842" s="10">
        <v>42000</v>
      </c>
      <c r="F842" t="s">
        <v>21</v>
      </c>
      <c r="G842" s="10">
        <v>42332</v>
      </c>
      <c r="H842" t="s">
        <v>21</v>
      </c>
      <c r="I842" s="24">
        <v>44599.108402777776</v>
      </c>
      <c r="J842" s="24">
        <v>44599.445196759261</v>
      </c>
      <c r="K842" s="8">
        <v>-0.19760000000000003</v>
      </c>
      <c r="L842" s="9" t="s">
        <v>870</v>
      </c>
      <c r="M842" s="12">
        <f t="shared" si="52"/>
        <v>-1.9760000000000002</v>
      </c>
      <c r="N842" s="10">
        <f t="shared" si="53"/>
        <v>0.33679398148524342</v>
      </c>
      <c r="O842" s="13">
        <f t="shared" si="54"/>
        <v>0.33679398148524342</v>
      </c>
      <c r="P842" s="12">
        <f t="shared" si="55"/>
        <v>-1.9760000000000004</v>
      </c>
    </row>
    <row r="843" spans="1:16" x14ac:dyDescent="0.25">
      <c r="A843" t="s">
        <v>18</v>
      </c>
      <c r="B843">
        <v>25</v>
      </c>
      <c r="C843" s="7" t="s">
        <v>19</v>
      </c>
      <c r="D843" t="s">
        <v>20</v>
      </c>
      <c r="E843" s="10">
        <v>42100</v>
      </c>
      <c r="F843" t="s">
        <v>21</v>
      </c>
      <c r="G843" s="10">
        <v>42332</v>
      </c>
      <c r="H843" t="s">
        <v>21</v>
      </c>
      <c r="I843" s="24">
        <v>44599.1094212963</v>
      </c>
      <c r="J843" s="24">
        <v>44599.445196759261</v>
      </c>
      <c r="K843" s="8">
        <v>-0.13780000000000001</v>
      </c>
      <c r="L843" s="9" t="s">
        <v>871</v>
      </c>
      <c r="M843" s="12">
        <f t="shared" si="52"/>
        <v>-1.3780000000000001</v>
      </c>
      <c r="N843" s="10">
        <f t="shared" si="53"/>
        <v>0.33577546296146465</v>
      </c>
      <c r="O843" s="13">
        <f t="shared" si="54"/>
        <v>0.33577546296146465</v>
      </c>
      <c r="P843" s="12">
        <f t="shared" si="55"/>
        <v>-1.3780000000000001</v>
      </c>
    </row>
    <row r="844" spans="1:16" x14ac:dyDescent="0.25">
      <c r="A844" t="s">
        <v>18</v>
      </c>
      <c r="B844">
        <v>25</v>
      </c>
      <c r="C844" s="7" t="s">
        <v>19</v>
      </c>
      <c r="D844" t="s">
        <v>20</v>
      </c>
      <c r="E844" s="10">
        <v>42400</v>
      </c>
      <c r="F844" t="s">
        <v>21</v>
      </c>
      <c r="G844" s="10">
        <v>42332</v>
      </c>
      <c r="H844" t="s">
        <v>21</v>
      </c>
      <c r="I844" s="24">
        <v>44599.144988425927</v>
      </c>
      <c r="J844" s="24">
        <v>44599.445196759261</v>
      </c>
      <c r="K844" s="8">
        <v>4.0099999999999997E-2</v>
      </c>
      <c r="L844" s="9" t="s">
        <v>872</v>
      </c>
      <c r="M844" s="12">
        <f t="shared" si="52"/>
        <v>0.40099999999999997</v>
      </c>
      <c r="N844" s="10">
        <f t="shared" si="53"/>
        <v>0.30020833333401242</v>
      </c>
      <c r="O844" s="13">
        <f t="shared" si="54"/>
        <v>0.30020833333401242</v>
      </c>
      <c r="P844" s="12">
        <f t="shared" si="55"/>
        <v>0.40099999999999997</v>
      </c>
    </row>
    <row r="845" spans="1:16" x14ac:dyDescent="0.25">
      <c r="A845" t="s">
        <v>18</v>
      </c>
      <c r="B845">
        <v>25</v>
      </c>
      <c r="C845" s="7" t="s">
        <v>19</v>
      </c>
      <c r="D845" t="s">
        <v>20</v>
      </c>
      <c r="E845" s="10">
        <v>42700</v>
      </c>
      <c r="F845" t="s">
        <v>21</v>
      </c>
      <c r="G845" s="10">
        <v>42332</v>
      </c>
      <c r="H845" t="s">
        <v>21</v>
      </c>
      <c r="I845" s="24">
        <v>44599.186863425923</v>
      </c>
      <c r="J845" s="24">
        <v>44599.445196759261</v>
      </c>
      <c r="K845" s="8">
        <v>0.2155</v>
      </c>
      <c r="L845" s="9" t="s">
        <v>873</v>
      </c>
      <c r="M845" s="12">
        <f t="shared" si="52"/>
        <v>2.1549999999999998</v>
      </c>
      <c r="N845" s="10">
        <f t="shared" si="53"/>
        <v>0.25833333333866904</v>
      </c>
      <c r="O845" s="13">
        <f t="shared" si="54"/>
        <v>0.25833333333866904</v>
      </c>
      <c r="P845" s="12">
        <f t="shared" si="55"/>
        <v>2.1549999999999998</v>
      </c>
    </row>
    <row r="846" spans="1:16" x14ac:dyDescent="0.25">
      <c r="A846" t="s">
        <v>18</v>
      </c>
      <c r="B846">
        <v>25</v>
      </c>
      <c r="C846" s="7" t="s">
        <v>19</v>
      </c>
      <c r="D846" t="s">
        <v>20</v>
      </c>
      <c r="E846" s="10">
        <v>43000</v>
      </c>
      <c r="F846" t="s">
        <v>21</v>
      </c>
      <c r="G846" s="10">
        <v>42332</v>
      </c>
      <c r="H846" t="s">
        <v>21</v>
      </c>
      <c r="I846" s="24">
        <v>44599.269629629627</v>
      </c>
      <c r="J846" s="24">
        <v>44599.445196759261</v>
      </c>
      <c r="K846" s="8">
        <v>0.38840000000000002</v>
      </c>
      <c r="L846" s="9" t="s">
        <v>874</v>
      </c>
      <c r="M846" s="12">
        <f t="shared" si="52"/>
        <v>3.8840000000000003</v>
      </c>
      <c r="N846" s="10">
        <f t="shared" si="53"/>
        <v>0.17556712963414611</v>
      </c>
      <c r="O846" s="13">
        <f t="shared" si="54"/>
        <v>0.17556712963414611</v>
      </c>
      <c r="P846" s="12">
        <f t="shared" si="55"/>
        <v>3.8840000000000008</v>
      </c>
    </row>
    <row r="847" spans="1:16" x14ac:dyDescent="0.25">
      <c r="A847" t="s">
        <v>18</v>
      </c>
      <c r="B847">
        <v>25</v>
      </c>
      <c r="C847" s="7" t="s">
        <v>19</v>
      </c>
      <c r="D847" t="s">
        <v>20</v>
      </c>
      <c r="E847" s="10">
        <v>44017</v>
      </c>
      <c r="F847" t="s">
        <v>21</v>
      </c>
      <c r="G847" s="10">
        <v>43907.5</v>
      </c>
      <c r="H847" t="s">
        <v>21</v>
      </c>
      <c r="I847" s="24">
        <v>44600.154027777775</v>
      </c>
      <c r="J847" s="24">
        <v>44600.160104166665</v>
      </c>
      <c r="K847" s="8">
        <v>6.2199999999999998E-2</v>
      </c>
      <c r="L847" s="9" t="s">
        <v>875</v>
      </c>
      <c r="M847" s="12">
        <f t="shared" si="52"/>
        <v>0.622</v>
      </c>
      <c r="N847" s="10">
        <f t="shared" si="53"/>
        <v>6.0763888905057684E-3</v>
      </c>
      <c r="O847" s="13">
        <f t="shared" si="54"/>
        <v>6.0763888905057684E-3</v>
      </c>
      <c r="P847" s="12">
        <f t="shared" si="55"/>
        <v>0.622</v>
      </c>
    </row>
    <row r="848" spans="1:16" x14ac:dyDescent="0.25">
      <c r="A848" t="s">
        <v>18</v>
      </c>
      <c r="B848">
        <v>25</v>
      </c>
      <c r="C848" s="7" t="s">
        <v>19</v>
      </c>
      <c r="D848" t="s">
        <v>20</v>
      </c>
      <c r="E848" s="10">
        <v>44300</v>
      </c>
      <c r="F848" t="s">
        <v>21</v>
      </c>
      <c r="G848" s="10">
        <v>44494.1</v>
      </c>
      <c r="H848" t="s">
        <v>21</v>
      </c>
      <c r="I848" s="24">
        <v>44599.789097222223</v>
      </c>
      <c r="J848" s="24">
        <v>44600.380960648145</v>
      </c>
      <c r="K848" s="8">
        <v>-0.1094</v>
      </c>
      <c r="L848" s="9">
        <v>8.7464097226212096E+17</v>
      </c>
      <c r="M848" s="12">
        <f t="shared" si="52"/>
        <v>-1.0939999999999999</v>
      </c>
      <c r="N848" s="10">
        <f t="shared" si="53"/>
        <v>0.59186342592147412</v>
      </c>
      <c r="O848" s="13">
        <f t="shared" si="54"/>
        <v>0.59186342592147412</v>
      </c>
      <c r="P848" s="12">
        <f t="shared" si="55"/>
        <v>-1.0939999999999999</v>
      </c>
    </row>
    <row r="849" spans="1:16" x14ac:dyDescent="0.25">
      <c r="A849" t="s">
        <v>18</v>
      </c>
      <c r="B849">
        <v>25</v>
      </c>
      <c r="C849" s="7" t="s">
        <v>19</v>
      </c>
      <c r="D849" t="s">
        <v>20</v>
      </c>
      <c r="E849" s="10">
        <v>42328.5</v>
      </c>
      <c r="F849" t="s">
        <v>21</v>
      </c>
      <c r="G849" s="10">
        <v>44500</v>
      </c>
      <c r="H849" t="s">
        <v>21</v>
      </c>
      <c r="I849" s="24">
        <v>44599.445300925923</v>
      </c>
      <c r="J849" s="24">
        <v>44600.380972222221</v>
      </c>
      <c r="K849" s="8">
        <v>-1.2825</v>
      </c>
      <c r="L849" s="9" t="s">
        <v>876</v>
      </c>
      <c r="M849" s="12">
        <f t="shared" si="52"/>
        <v>-12.824999999999999</v>
      </c>
      <c r="N849" s="10">
        <f t="shared" si="53"/>
        <v>0.93567129629809642</v>
      </c>
      <c r="O849" s="13">
        <f t="shared" si="54"/>
        <v>0.93567129629809642</v>
      </c>
      <c r="P849" s="12">
        <f t="shared" si="55"/>
        <v>-12.825000000000001</v>
      </c>
    </row>
    <row r="850" spans="1:16" x14ac:dyDescent="0.25">
      <c r="A850" t="s">
        <v>18</v>
      </c>
      <c r="B850">
        <v>25</v>
      </c>
      <c r="C850" s="7" t="s">
        <v>19</v>
      </c>
      <c r="D850" t="s">
        <v>20</v>
      </c>
      <c r="E850" s="10">
        <v>42400</v>
      </c>
      <c r="F850" t="s">
        <v>21</v>
      </c>
      <c r="G850" s="10">
        <v>44500</v>
      </c>
      <c r="H850" t="s">
        <v>21</v>
      </c>
      <c r="I850" s="24">
        <v>44599.449490740742</v>
      </c>
      <c r="J850" s="24">
        <v>44600.380972222221</v>
      </c>
      <c r="K850" s="8">
        <v>-1.2382</v>
      </c>
      <c r="L850" s="9" t="s">
        <v>877</v>
      </c>
      <c r="M850" s="12">
        <f t="shared" si="52"/>
        <v>-12.382</v>
      </c>
      <c r="N850" s="10">
        <f t="shared" si="53"/>
        <v>0.93148148147884058</v>
      </c>
      <c r="O850" s="13">
        <f t="shared" si="54"/>
        <v>0.93148148147884058</v>
      </c>
      <c r="P850" s="12">
        <f t="shared" si="55"/>
        <v>-12.382</v>
      </c>
    </row>
    <row r="851" spans="1:16" x14ac:dyDescent="0.25">
      <c r="A851" t="s">
        <v>18</v>
      </c>
      <c r="B851">
        <v>25</v>
      </c>
      <c r="C851" s="7" t="s">
        <v>19</v>
      </c>
      <c r="D851" t="s">
        <v>20</v>
      </c>
      <c r="E851" s="10">
        <v>42500</v>
      </c>
      <c r="F851" t="s">
        <v>21</v>
      </c>
      <c r="G851" s="10">
        <v>44500</v>
      </c>
      <c r="H851" t="s">
        <v>21</v>
      </c>
      <c r="I851" s="24">
        <v>44599.473113425927</v>
      </c>
      <c r="J851" s="24">
        <v>44600.380972222221</v>
      </c>
      <c r="K851" s="8">
        <v>-1.1765000000000001</v>
      </c>
      <c r="L851" s="9" t="s">
        <v>878</v>
      </c>
      <c r="M851" s="12">
        <f t="shared" si="52"/>
        <v>-11.765000000000001</v>
      </c>
      <c r="N851" s="10">
        <f t="shared" si="53"/>
        <v>0.90785879629402189</v>
      </c>
      <c r="O851" s="13">
        <f t="shared" si="54"/>
        <v>0.90785879629402189</v>
      </c>
      <c r="P851" s="12">
        <f t="shared" si="55"/>
        <v>-11.765000000000001</v>
      </c>
    </row>
    <row r="852" spans="1:16" x14ac:dyDescent="0.25">
      <c r="A852" t="s">
        <v>18</v>
      </c>
      <c r="B852">
        <v>25</v>
      </c>
      <c r="C852" s="7" t="s">
        <v>19</v>
      </c>
      <c r="D852" t="s">
        <v>20</v>
      </c>
      <c r="E852" s="10">
        <v>42600</v>
      </c>
      <c r="F852" t="s">
        <v>21</v>
      </c>
      <c r="G852" s="10">
        <v>44500</v>
      </c>
      <c r="H852" t="s">
        <v>21</v>
      </c>
      <c r="I852" s="24">
        <v>44599.482604166667</v>
      </c>
      <c r="J852" s="24">
        <v>44600.380972222221</v>
      </c>
      <c r="K852" s="8">
        <v>-1.115</v>
      </c>
      <c r="L852" s="9" t="s">
        <v>879</v>
      </c>
      <c r="M852" s="12">
        <f t="shared" si="52"/>
        <v>-11.15</v>
      </c>
      <c r="N852" s="10">
        <f t="shared" si="53"/>
        <v>0.898368055553874</v>
      </c>
      <c r="O852" s="13">
        <f t="shared" si="54"/>
        <v>0.898368055553874</v>
      </c>
      <c r="P852" s="12">
        <f t="shared" si="55"/>
        <v>-11.15</v>
      </c>
    </row>
    <row r="853" spans="1:16" x14ac:dyDescent="0.25">
      <c r="A853" t="s">
        <v>18</v>
      </c>
      <c r="B853">
        <v>25</v>
      </c>
      <c r="C853" s="7" t="s">
        <v>19</v>
      </c>
      <c r="D853" t="s">
        <v>20</v>
      </c>
      <c r="E853" s="10">
        <v>42900</v>
      </c>
      <c r="F853" t="s">
        <v>21</v>
      </c>
      <c r="G853" s="10">
        <v>44500</v>
      </c>
      <c r="H853" t="s">
        <v>21</v>
      </c>
      <c r="I853" s="24">
        <v>44599.640717592592</v>
      </c>
      <c r="J853" s="24">
        <v>44600.380972222221</v>
      </c>
      <c r="K853" s="8">
        <v>-0.9323999999999999</v>
      </c>
      <c r="L853" s="9" t="s">
        <v>880</v>
      </c>
      <c r="M853" s="12">
        <f t="shared" si="52"/>
        <v>-9.3239999999999981</v>
      </c>
      <c r="N853" s="10">
        <f t="shared" si="53"/>
        <v>0.74025462962890742</v>
      </c>
      <c r="O853" s="13">
        <f t="shared" si="54"/>
        <v>0.74025462962890742</v>
      </c>
      <c r="P853" s="12">
        <f t="shared" si="55"/>
        <v>-9.3239999999999981</v>
      </c>
    </row>
    <row r="854" spans="1:16" x14ac:dyDescent="0.25">
      <c r="A854" t="s">
        <v>18</v>
      </c>
      <c r="B854">
        <v>25</v>
      </c>
      <c r="C854" s="7" t="s">
        <v>19</v>
      </c>
      <c r="D854" t="s">
        <v>20</v>
      </c>
      <c r="E854" s="10">
        <v>43200</v>
      </c>
      <c r="F854" t="s">
        <v>21</v>
      </c>
      <c r="G854" s="10">
        <v>44500</v>
      </c>
      <c r="H854" t="s">
        <v>21</v>
      </c>
      <c r="I854" s="24">
        <v>44599.652303240742</v>
      </c>
      <c r="J854" s="24">
        <v>44600.380972222221</v>
      </c>
      <c r="K854" s="8">
        <v>-0.75230000000000008</v>
      </c>
      <c r="L854" s="9" t="s">
        <v>881</v>
      </c>
      <c r="M854" s="12">
        <f t="shared" si="52"/>
        <v>-7.5230000000000006</v>
      </c>
      <c r="N854" s="10">
        <f t="shared" si="53"/>
        <v>0.72866898147913162</v>
      </c>
      <c r="O854" s="13">
        <f t="shared" si="54"/>
        <v>0.72866898147913162</v>
      </c>
      <c r="P854" s="12">
        <f t="shared" si="55"/>
        <v>-7.5230000000000006</v>
      </c>
    </row>
    <row r="855" spans="1:16" x14ac:dyDescent="0.25">
      <c r="A855" t="s">
        <v>18</v>
      </c>
      <c r="B855">
        <v>25</v>
      </c>
      <c r="C855" s="7" t="s">
        <v>19</v>
      </c>
      <c r="D855" t="s">
        <v>20</v>
      </c>
      <c r="E855" s="10">
        <v>43500</v>
      </c>
      <c r="F855" t="s">
        <v>21</v>
      </c>
      <c r="G855" s="10">
        <v>44500</v>
      </c>
      <c r="H855" t="s">
        <v>21</v>
      </c>
      <c r="I855" s="24">
        <v>44599.690671296295</v>
      </c>
      <c r="J855" s="24">
        <v>44600.380972222221</v>
      </c>
      <c r="K855" s="8">
        <v>-0.57469999999999999</v>
      </c>
      <c r="L855" s="9" t="s">
        <v>882</v>
      </c>
      <c r="M855" s="12">
        <f t="shared" si="52"/>
        <v>-5.7469999999999999</v>
      </c>
      <c r="N855" s="10">
        <f t="shared" si="53"/>
        <v>0.69030092592583969</v>
      </c>
      <c r="O855" s="13">
        <f t="shared" si="54"/>
        <v>0.69030092592583969</v>
      </c>
      <c r="P855" s="12">
        <f t="shared" si="55"/>
        <v>-5.7469999999999999</v>
      </c>
    </row>
    <row r="856" spans="1:16" x14ac:dyDescent="0.25">
      <c r="A856" t="s">
        <v>18</v>
      </c>
      <c r="B856">
        <v>25</v>
      </c>
      <c r="C856" s="7" t="s">
        <v>19</v>
      </c>
      <c r="D856" t="s">
        <v>20</v>
      </c>
      <c r="E856" s="10">
        <v>43900</v>
      </c>
      <c r="F856" t="s">
        <v>21</v>
      </c>
      <c r="G856" s="10">
        <v>44500</v>
      </c>
      <c r="H856" t="s">
        <v>21</v>
      </c>
      <c r="I856" s="24">
        <v>44599.70925925926</v>
      </c>
      <c r="J856" s="24">
        <v>44600.380972222221</v>
      </c>
      <c r="K856" s="8">
        <v>-0.3417</v>
      </c>
      <c r="L856" s="9" t="s">
        <v>883</v>
      </c>
      <c r="M856" s="12">
        <f t="shared" si="52"/>
        <v>-3.4169999999999998</v>
      </c>
      <c r="N856" s="10">
        <f t="shared" si="53"/>
        <v>0.67171296296146465</v>
      </c>
      <c r="O856" s="13">
        <f t="shared" si="54"/>
        <v>0.67171296296146465</v>
      </c>
      <c r="P856" s="12">
        <f t="shared" si="55"/>
        <v>-3.4169999999999998</v>
      </c>
    </row>
    <row r="857" spans="1:16" x14ac:dyDescent="0.25">
      <c r="A857" t="s">
        <v>18</v>
      </c>
      <c r="B857">
        <v>25</v>
      </c>
      <c r="C857" s="7" t="s">
        <v>19</v>
      </c>
      <c r="D857" t="s">
        <v>20</v>
      </c>
      <c r="E857" s="10">
        <v>44700</v>
      </c>
      <c r="F857" t="s">
        <v>21</v>
      </c>
      <c r="G857" s="10">
        <v>44499.8</v>
      </c>
      <c r="H857" t="s">
        <v>21</v>
      </c>
      <c r="I857" s="24">
        <v>44600.282384259262</v>
      </c>
      <c r="J857" s="24">
        <v>44600.380972222221</v>
      </c>
      <c r="K857" s="8">
        <v>0.11199999999999999</v>
      </c>
      <c r="L857" s="9" t="s">
        <v>884</v>
      </c>
      <c r="M857" s="12">
        <f t="shared" si="52"/>
        <v>1.1199999999999999</v>
      </c>
      <c r="N857" s="10">
        <f t="shared" si="53"/>
        <v>9.858796295884531E-2</v>
      </c>
      <c r="O857" s="13">
        <f t="shared" si="54"/>
        <v>9.858796295884531E-2</v>
      </c>
      <c r="P857" s="12">
        <f t="shared" si="55"/>
        <v>1.1199999999999999</v>
      </c>
    </row>
    <row r="858" spans="1:16" x14ac:dyDescent="0.25">
      <c r="A858" t="s">
        <v>18</v>
      </c>
      <c r="B858">
        <v>25</v>
      </c>
      <c r="C858" s="7" t="s">
        <v>19</v>
      </c>
      <c r="D858" t="s">
        <v>20</v>
      </c>
      <c r="E858" s="10">
        <v>45100</v>
      </c>
      <c r="F858" t="s">
        <v>21</v>
      </c>
      <c r="G858" s="10">
        <v>44499.5</v>
      </c>
      <c r="H858" t="s">
        <v>21</v>
      </c>
      <c r="I858" s="24">
        <v>44600.298796296294</v>
      </c>
      <c r="J858" s="24">
        <v>44600.380972222221</v>
      </c>
      <c r="K858" s="8">
        <v>0.33289999999999997</v>
      </c>
      <c r="L858" s="9" t="s">
        <v>885</v>
      </c>
      <c r="M858" s="12">
        <f t="shared" si="52"/>
        <v>3.3289999999999997</v>
      </c>
      <c r="N858" s="10">
        <f t="shared" si="53"/>
        <v>8.2175925927003846E-2</v>
      </c>
      <c r="O858" s="13">
        <f t="shared" si="54"/>
        <v>8.2175925927003846E-2</v>
      </c>
      <c r="P858" s="12">
        <f t="shared" si="55"/>
        <v>3.3290000000000002</v>
      </c>
    </row>
    <row r="859" spans="1:16" x14ac:dyDescent="0.25">
      <c r="A859" t="s">
        <v>18</v>
      </c>
      <c r="B859">
        <v>25</v>
      </c>
      <c r="C859" s="7" t="s">
        <v>19</v>
      </c>
      <c r="D859" t="s">
        <v>20</v>
      </c>
      <c r="E859" s="10">
        <v>45300</v>
      </c>
      <c r="F859" t="s">
        <v>21</v>
      </c>
      <c r="G859" s="10">
        <v>44500</v>
      </c>
      <c r="H859" t="s">
        <v>21</v>
      </c>
      <c r="I859" s="24">
        <v>44600.298842592594</v>
      </c>
      <c r="J859" s="24">
        <v>44600.380972222221</v>
      </c>
      <c r="K859" s="8">
        <v>0.4415</v>
      </c>
      <c r="L859" s="9" t="s">
        <v>886</v>
      </c>
      <c r="M859" s="12">
        <f t="shared" si="52"/>
        <v>4.415</v>
      </c>
      <c r="N859" s="10">
        <f t="shared" si="53"/>
        <v>8.2129629627161194E-2</v>
      </c>
      <c r="O859" s="13">
        <f t="shared" si="54"/>
        <v>8.2129629627161194E-2</v>
      </c>
      <c r="P859" s="12">
        <f t="shared" si="55"/>
        <v>4.415</v>
      </c>
    </row>
    <row r="860" spans="1:16" x14ac:dyDescent="0.25">
      <c r="A860" t="s">
        <v>18</v>
      </c>
      <c r="B860">
        <v>25</v>
      </c>
      <c r="C860" s="7" t="s">
        <v>19</v>
      </c>
      <c r="D860" t="s">
        <v>20</v>
      </c>
      <c r="E860" s="10">
        <v>44494</v>
      </c>
      <c r="F860" t="s">
        <v>21</v>
      </c>
      <c r="G860" s="10">
        <v>44169.5</v>
      </c>
      <c r="H860" t="s">
        <v>21</v>
      </c>
      <c r="I860" s="24">
        <v>44600.381157407406</v>
      </c>
      <c r="J860" s="24">
        <v>44600.388518518521</v>
      </c>
      <c r="K860" s="8">
        <v>0.18230000000000002</v>
      </c>
      <c r="L860" s="9">
        <v>8.7485552790284595E+17</v>
      </c>
      <c r="M860" s="12">
        <f t="shared" si="52"/>
        <v>1.8230000000000002</v>
      </c>
      <c r="N860" s="10">
        <f t="shared" si="53"/>
        <v>7.3611111147329211E-3</v>
      </c>
      <c r="O860" s="13">
        <f t="shared" si="54"/>
        <v>7.3611111147329211E-3</v>
      </c>
      <c r="P860" s="12">
        <f t="shared" si="55"/>
        <v>1.8230000000000004</v>
      </c>
    </row>
    <row r="861" spans="1:16" x14ac:dyDescent="0.25">
      <c r="A861" t="s">
        <v>18</v>
      </c>
      <c r="B861">
        <v>25</v>
      </c>
      <c r="C861" s="7" t="s">
        <v>19</v>
      </c>
      <c r="D861" t="s">
        <v>887</v>
      </c>
      <c r="E861" s="10">
        <v>4557</v>
      </c>
      <c r="F861" t="s">
        <v>21</v>
      </c>
      <c r="G861" s="10">
        <v>4169.5</v>
      </c>
      <c r="H861" t="s">
        <v>21</v>
      </c>
      <c r="I861" s="24">
        <v>44600.381157407406</v>
      </c>
      <c r="J861" s="24">
        <v>44600.388518518521</v>
      </c>
      <c r="K861" s="8">
        <v>0.21739999999999998</v>
      </c>
      <c r="L861" s="9" t="s">
        <v>888</v>
      </c>
      <c r="M861" s="12">
        <f t="shared" si="52"/>
        <v>2.1739999999999999</v>
      </c>
      <c r="N861" s="10">
        <f t="shared" si="53"/>
        <v>7.3611111147329211E-3</v>
      </c>
      <c r="O861" s="13">
        <f t="shared" si="54"/>
        <v>7.3611111147329211E-3</v>
      </c>
      <c r="P861" s="12">
        <f t="shared" si="55"/>
        <v>2.1739999999999999</v>
      </c>
    </row>
    <row r="862" spans="1:16" x14ac:dyDescent="0.25">
      <c r="A862" t="s">
        <v>18</v>
      </c>
      <c r="B862">
        <v>25</v>
      </c>
      <c r="C862" s="7" t="s">
        <v>19</v>
      </c>
      <c r="D862" t="s">
        <v>20</v>
      </c>
      <c r="E862" s="10">
        <v>44190.5</v>
      </c>
      <c r="F862" t="s">
        <v>21</v>
      </c>
      <c r="G862" s="10">
        <v>43684</v>
      </c>
      <c r="H862" t="s">
        <v>21</v>
      </c>
      <c r="I862" s="24">
        <v>44600.389837962961</v>
      </c>
      <c r="J862" s="24">
        <v>44600.427731481483</v>
      </c>
      <c r="K862" s="8">
        <v>0.28649999999999998</v>
      </c>
      <c r="L862" s="9" t="s">
        <v>889</v>
      </c>
      <c r="M862" s="12">
        <f t="shared" si="52"/>
        <v>2.8649999999999998</v>
      </c>
      <c r="N862" s="10">
        <f t="shared" si="53"/>
        <v>3.7893518521741498E-2</v>
      </c>
      <c r="O862" s="13">
        <f t="shared" si="54"/>
        <v>3.7893518521741498E-2</v>
      </c>
      <c r="P862" s="12">
        <f t="shared" si="55"/>
        <v>2.8649999999999998</v>
      </c>
    </row>
    <row r="863" spans="1:16" x14ac:dyDescent="0.25">
      <c r="A863" t="s">
        <v>18</v>
      </c>
      <c r="B863">
        <v>25</v>
      </c>
      <c r="C863" s="7" t="s">
        <v>19</v>
      </c>
      <c r="D863" t="s">
        <v>20</v>
      </c>
      <c r="E863" s="10">
        <v>44202</v>
      </c>
      <c r="F863" t="s">
        <v>21</v>
      </c>
      <c r="G863" s="10">
        <v>43679.5</v>
      </c>
      <c r="H863" t="s">
        <v>21</v>
      </c>
      <c r="I863" s="24">
        <v>44600.403020833335</v>
      </c>
      <c r="J863" s="24">
        <v>44600.427731481483</v>
      </c>
      <c r="K863" s="8">
        <v>0.29549999999999998</v>
      </c>
      <c r="L863" s="9" t="s">
        <v>890</v>
      </c>
      <c r="M863" s="12">
        <f t="shared" si="52"/>
        <v>2.9550000000000001</v>
      </c>
      <c r="N863" s="10">
        <f t="shared" si="53"/>
        <v>2.47106481474475E-2</v>
      </c>
      <c r="O863" s="13">
        <f t="shared" si="54"/>
        <v>2.47106481474475E-2</v>
      </c>
      <c r="P863" s="12">
        <f t="shared" si="55"/>
        <v>2.9550000000000001</v>
      </c>
    </row>
    <row r="864" spans="1:16" x14ac:dyDescent="0.25">
      <c r="A864" t="s">
        <v>18</v>
      </c>
      <c r="B864">
        <v>25</v>
      </c>
      <c r="C864" s="7" t="s">
        <v>19</v>
      </c>
      <c r="D864" t="s">
        <v>20</v>
      </c>
      <c r="E864" s="10">
        <v>43720.5</v>
      </c>
      <c r="F864" t="s">
        <v>21</v>
      </c>
      <c r="G864" s="10">
        <v>43450.5</v>
      </c>
      <c r="H864" t="s">
        <v>21</v>
      </c>
      <c r="I864" s="24">
        <v>44600.428159722222</v>
      </c>
      <c r="J864" s="24">
        <v>44600.604189814818</v>
      </c>
      <c r="K864" s="8">
        <v>0.15439999999999998</v>
      </c>
      <c r="L864" s="9" t="s">
        <v>891</v>
      </c>
      <c r="M864" s="12">
        <f t="shared" si="52"/>
        <v>1.5439999999999998</v>
      </c>
      <c r="N864" s="10">
        <f t="shared" si="53"/>
        <v>0.17603009259619284</v>
      </c>
      <c r="O864" s="13">
        <f t="shared" si="54"/>
        <v>0.17603009259619284</v>
      </c>
      <c r="P864" s="12">
        <f t="shared" si="55"/>
        <v>1.5439999999999998</v>
      </c>
    </row>
    <row r="865" spans="1:16" x14ac:dyDescent="0.25">
      <c r="A865" t="s">
        <v>18</v>
      </c>
      <c r="B865">
        <v>25</v>
      </c>
      <c r="C865" s="7" t="s">
        <v>19</v>
      </c>
      <c r="D865" t="s">
        <v>20</v>
      </c>
      <c r="E865" s="10">
        <v>43800</v>
      </c>
      <c r="F865" t="s">
        <v>21</v>
      </c>
      <c r="G865" s="10">
        <v>43450.5</v>
      </c>
      <c r="H865" t="s">
        <v>21</v>
      </c>
      <c r="I865" s="24">
        <v>44600.431030092594</v>
      </c>
      <c r="J865" s="24">
        <v>44600.604189814818</v>
      </c>
      <c r="K865" s="8">
        <v>0.19949999999999998</v>
      </c>
      <c r="L865" s="9" t="s">
        <v>892</v>
      </c>
      <c r="M865" s="12">
        <f t="shared" si="52"/>
        <v>1.9949999999999999</v>
      </c>
      <c r="N865" s="10">
        <f t="shared" si="53"/>
        <v>0.17315972222422715</v>
      </c>
      <c r="O865" s="13">
        <f t="shared" si="54"/>
        <v>0.17315972222422715</v>
      </c>
      <c r="P865" s="12">
        <f t="shared" si="55"/>
        <v>1.9949999999999999</v>
      </c>
    </row>
    <row r="866" spans="1:16" x14ac:dyDescent="0.25">
      <c r="A866" t="s">
        <v>18</v>
      </c>
      <c r="B866">
        <v>25</v>
      </c>
      <c r="C866" s="7" t="s">
        <v>19</v>
      </c>
      <c r="D866" t="s">
        <v>20</v>
      </c>
      <c r="E866" s="10">
        <v>43900</v>
      </c>
      <c r="F866" t="s">
        <v>21</v>
      </c>
      <c r="G866" s="10">
        <v>43450.9</v>
      </c>
      <c r="H866" t="s">
        <v>21</v>
      </c>
      <c r="I866" s="24">
        <v>44600.439513888887</v>
      </c>
      <c r="J866" s="24">
        <v>44600.604189814818</v>
      </c>
      <c r="K866" s="8">
        <v>0.25579999999999997</v>
      </c>
      <c r="L866" s="9" t="s">
        <v>893</v>
      </c>
      <c r="M866" s="12">
        <f t="shared" si="52"/>
        <v>2.5579999999999998</v>
      </c>
      <c r="N866" s="10">
        <f t="shared" si="53"/>
        <v>0.16467592593107838</v>
      </c>
      <c r="O866" s="13">
        <f t="shared" si="54"/>
        <v>0.16467592593107838</v>
      </c>
      <c r="P866" s="12">
        <f t="shared" si="55"/>
        <v>2.5579999999999998</v>
      </c>
    </row>
    <row r="867" spans="1:16" x14ac:dyDescent="0.25">
      <c r="A867" t="s">
        <v>18</v>
      </c>
      <c r="B867">
        <v>25</v>
      </c>
      <c r="C867" s="7" t="s">
        <v>19</v>
      </c>
      <c r="D867" t="s">
        <v>20</v>
      </c>
      <c r="E867" s="10">
        <v>44000</v>
      </c>
      <c r="F867" t="s">
        <v>21</v>
      </c>
      <c r="G867" s="10">
        <v>43450.5</v>
      </c>
      <c r="H867" t="s">
        <v>21</v>
      </c>
      <c r="I867" s="24">
        <v>44600.442060185182</v>
      </c>
      <c r="J867" s="24">
        <v>44600.604189814818</v>
      </c>
      <c r="K867" s="8">
        <v>0.31219999999999998</v>
      </c>
      <c r="L867" s="9" t="s">
        <v>894</v>
      </c>
      <c r="M867" s="12">
        <f t="shared" si="52"/>
        <v>3.1219999999999999</v>
      </c>
      <c r="N867" s="10">
        <f t="shared" si="53"/>
        <v>0.16212962963618338</v>
      </c>
      <c r="O867" s="13">
        <f t="shared" si="54"/>
        <v>0.16212962963618338</v>
      </c>
      <c r="P867" s="12">
        <f t="shared" si="55"/>
        <v>3.1219999999999999</v>
      </c>
    </row>
    <row r="868" spans="1:16" x14ac:dyDescent="0.25">
      <c r="A868" t="s">
        <v>18</v>
      </c>
      <c r="B868">
        <v>25</v>
      </c>
      <c r="C868" s="7" t="s">
        <v>19</v>
      </c>
      <c r="D868" t="s">
        <v>20</v>
      </c>
      <c r="E868" s="10">
        <v>44100</v>
      </c>
      <c r="F868" t="s">
        <v>21</v>
      </c>
      <c r="G868" s="10">
        <v>43450.5</v>
      </c>
      <c r="H868" t="s">
        <v>21</v>
      </c>
      <c r="I868" s="24">
        <v>44600.445694444446</v>
      </c>
      <c r="J868" s="24">
        <v>44600.604189814818</v>
      </c>
      <c r="K868" s="8">
        <v>0.36820000000000003</v>
      </c>
      <c r="L868" s="9" t="s">
        <v>895</v>
      </c>
      <c r="M868" s="12">
        <f t="shared" si="52"/>
        <v>3.6820000000000004</v>
      </c>
      <c r="N868" s="10">
        <f t="shared" si="53"/>
        <v>0.15849537037138361</v>
      </c>
      <c r="O868" s="13">
        <f t="shared" si="54"/>
        <v>0.15849537037138361</v>
      </c>
      <c r="P868" s="12">
        <f t="shared" si="55"/>
        <v>3.6820000000000004</v>
      </c>
    </row>
    <row r="869" spans="1:16" x14ac:dyDescent="0.25">
      <c r="A869" t="s">
        <v>18</v>
      </c>
      <c r="B869">
        <v>25</v>
      </c>
      <c r="C869" s="7" t="s">
        <v>19</v>
      </c>
      <c r="D869" t="s">
        <v>20</v>
      </c>
      <c r="E869" s="10">
        <v>43579.5</v>
      </c>
      <c r="F869" t="s">
        <v>21</v>
      </c>
      <c r="G869" s="10">
        <v>43426</v>
      </c>
      <c r="H869" t="s">
        <v>21</v>
      </c>
      <c r="I869" s="24">
        <v>44600.629166666666</v>
      </c>
      <c r="J869" s="24">
        <v>44600.668113425927</v>
      </c>
      <c r="K869" s="8">
        <v>8.8100000000000012E-2</v>
      </c>
      <c r="L869" s="9" t="s">
        <v>896</v>
      </c>
      <c r="M869" s="12">
        <f t="shared" si="52"/>
        <v>0.88100000000000012</v>
      </c>
      <c r="N869" s="10">
        <f t="shared" si="53"/>
        <v>3.8946759261307307E-2</v>
      </c>
      <c r="O869" s="13">
        <f t="shared" si="54"/>
        <v>3.8946759261307307E-2</v>
      </c>
      <c r="P869" s="12">
        <f t="shared" si="55"/>
        <v>0.88100000000000023</v>
      </c>
    </row>
    <row r="870" spans="1:16" x14ac:dyDescent="0.25">
      <c r="A870" t="s">
        <v>18</v>
      </c>
      <c r="B870">
        <v>25</v>
      </c>
      <c r="C870" s="7" t="s">
        <v>19</v>
      </c>
      <c r="D870" t="s">
        <v>20</v>
      </c>
      <c r="E870" s="10">
        <v>43600</v>
      </c>
      <c r="F870" t="s">
        <v>21</v>
      </c>
      <c r="G870" s="10">
        <v>43426.5</v>
      </c>
      <c r="H870" t="s">
        <v>21</v>
      </c>
      <c r="I870" s="24">
        <v>44600.630671296298</v>
      </c>
      <c r="J870" s="24">
        <v>44600.668113425927</v>
      </c>
      <c r="K870" s="8">
        <v>9.9499999999999991E-2</v>
      </c>
      <c r="L870" s="9">
        <v>8.7494594911532595E+17</v>
      </c>
      <c r="M870" s="12">
        <f t="shared" si="52"/>
        <v>0.99499999999999988</v>
      </c>
      <c r="N870" s="10">
        <f t="shared" si="53"/>
        <v>3.7442129629198462E-2</v>
      </c>
      <c r="O870" s="13">
        <f t="shared" si="54"/>
        <v>3.7442129629198462E-2</v>
      </c>
      <c r="P870" s="12">
        <f t="shared" si="55"/>
        <v>0.99499999999999988</v>
      </c>
    </row>
    <row r="871" spans="1:16" x14ac:dyDescent="0.25">
      <c r="A871" t="s">
        <v>18</v>
      </c>
      <c r="B871">
        <v>25</v>
      </c>
      <c r="C871" s="7" t="s">
        <v>19</v>
      </c>
      <c r="D871" t="s">
        <v>20</v>
      </c>
      <c r="E871" s="10">
        <v>43700</v>
      </c>
      <c r="F871" t="s">
        <v>21</v>
      </c>
      <c r="G871" s="10">
        <v>43426.5</v>
      </c>
      <c r="H871" t="s">
        <v>21</v>
      </c>
      <c r="I871" s="24">
        <v>44600.646550925929</v>
      </c>
      <c r="J871" s="24">
        <v>44600.668113425927</v>
      </c>
      <c r="K871" s="8">
        <v>0.1565</v>
      </c>
      <c r="L871" s="9" t="s">
        <v>897</v>
      </c>
      <c r="M871" s="12">
        <f t="shared" si="52"/>
        <v>1.5649999999999999</v>
      </c>
      <c r="N871" s="10">
        <f t="shared" si="53"/>
        <v>2.156249999825377E-2</v>
      </c>
      <c r="O871" s="13">
        <f t="shared" si="54"/>
        <v>2.156249999825377E-2</v>
      </c>
      <c r="P871" s="12">
        <f t="shared" si="55"/>
        <v>1.5650000000000002</v>
      </c>
    </row>
    <row r="872" spans="1:16" x14ac:dyDescent="0.25">
      <c r="A872" t="s">
        <v>18</v>
      </c>
      <c r="B872">
        <v>25</v>
      </c>
      <c r="C872" s="7" t="s">
        <v>19</v>
      </c>
      <c r="D872" t="s">
        <v>20</v>
      </c>
      <c r="E872" s="10">
        <v>43800</v>
      </c>
      <c r="F872" t="s">
        <v>21</v>
      </c>
      <c r="G872" s="10">
        <v>43426</v>
      </c>
      <c r="H872" t="s">
        <v>21</v>
      </c>
      <c r="I872" s="24">
        <v>44600.65121527778</v>
      </c>
      <c r="J872" s="24">
        <v>44600.668113425927</v>
      </c>
      <c r="K872" s="8">
        <v>0.21350000000000002</v>
      </c>
      <c r="L872" s="9" t="s">
        <v>898</v>
      </c>
      <c r="M872" s="12">
        <f t="shared" si="52"/>
        <v>2.1350000000000002</v>
      </c>
      <c r="N872" s="10">
        <f t="shared" si="53"/>
        <v>1.68981481474475E-2</v>
      </c>
      <c r="O872" s="13">
        <f t="shared" si="54"/>
        <v>1.68981481474475E-2</v>
      </c>
      <c r="P872" s="12">
        <f t="shared" si="55"/>
        <v>2.1350000000000002</v>
      </c>
    </row>
    <row r="873" spans="1:16" x14ac:dyDescent="0.25">
      <c r="A873" t="s">
        <v>18</v>
      </c>
      <c r="B873">
        <v>25</v>
      </c>
      <c r="C873" s="7" t="s">
        <v>19</v>
      </c>
      <c r="D873" t="s">
        <v>20</v>
      </c>
      <c r="E873" s="10">
        <v>43192</v>
      </c>
      <c r="F873" t="s">
        <v>21</v>
      </c>
      <c r="G873" s="10">
        <v>43068.5</v>
      </c>
      <c r="H873" t="s">
        <v>21</v>
      </c>
      <c r="I873" s="24">
        <v>44600.673657407409</v>
      </c>
      <c r="J873" s="24">
        <v>44600.822002314817</v>
      </c>
      <c r="K873" s="8">
        <v>7.1500000000000008E-2</v>
      </c>
      <c r="L873" s="9" t="s">
        <v>899</v>
      </c>
      <c r="M873" s="12">
        <f t="shared" si="52"/>
        <v>0.71500000000000008</v>
      </c>
      <c r="N873" s="10">
        <f t="shared" si="53"/>
        <v>0.14834490740759065</v>
      </c>
      <c r="O873" s="13">
        <f t="shared" si="54"/>
        <v>0.14834490740759065</v>
      </c>
      <c r="P873" s="12">
        <f t="shared" si="55"/>
        <v>0.71500000000000008</v>
      </c>
    </row>
    <row r="874" spans="1:16" x14ac:dyDescent="0.25">
      <c r="A874" t="s">
        <v>18</v>
      </c>
      <c r="B874">
        <v>25</v>
      </c>
      <c r="C874" s="7" t="s">
        <v>19</v>
      </c>
      <c r="D874" t="s">
        <v>20</v>
      </c>
      <c r="E874" s="10">
        <v>43300</v>
      </c>
      <c r="F874" t="s">
        <v>21</v>
      </c>
      <c r="G874" s="10">
        <v>43068.5</v>
      </c>
      <c r="H874" t="s">
        <v>21</v>
      </c>
      <c r="I874" s="24">
        <v>44600.69798611111</v>
      </c>
      <c r="J874" s="24">
        <v>44600.822002314817</v>
      </c>
      <c r="K874" s="8">
        <v>0.13369999999999999</v>
      </c>
      <c r="L874" s="9" t="s">
        <v>900</v>
      </c>
      <c r="M874" s="12">
        <f t="shared" si="52"/>
        <v>1.3369999999999997</v>
      </c>
      <c r="N874" s="10">
        <f t="shared" si="53"/>
        <v>0.12401620370656019</v>
      </c>
      <c r="O874" s="13">
        <f t="shared" si="54"/>
        <v>0.12401620370656019</v>
      </c>
      <c r="P874" s="12">
        <f t="shared" si="55"/>
        <v>1.3369999999999997</v>
      </c>
    </row>
    <row r="875" spans="1:16" x14ac:dyDescent="0.25">
      <c r="A875" t="s">
        <v>18</v>
      </c>
      <c r="B875">
        <v>25</v>
      </c>
      <c r="C875" s="7" t="s">
        <v>19</v>
      </c>
      <c r="D875" t="s">
        <v>20</v>
      </c>
      <c r="E875" s="10">
        <v>43400</v>
      </c>
      <c r="F875" t="s">
        <v>21</v>
      </c>
      <c r="G875" s="10">
        <v>43068.5</v>
      </c>
      <c r="H875" t="s">
        <v>21</v>
      </c>
      <c r="I875" s="24">
        <v>44600.698703703703</v>
      </c>
      <c r="J875" s="24">
        <v>44600.822002314817</v>
      </c>
      <c r="K875" s="8">
        <v>0.191</v>
      </c>
      <c r="L875" s="9" t="s">
        <v>901</v>
      </c>
      <c r="M875" s="12">
        <f t="shared" si="52"/>
        <v>1.9100000000000001</v>
      </c>
      <c r="N875" s="10">
        <f t="shared" si="53"/>
        <v>0.12329861111356877</v>
      </c>
      <c r="O875" s="13">
        <f t="shared" si="54"/>
        <v>0.12329861111356877</v>
      </c>
      <c r="P875" s="12">
        <f t="shared" si="55"/>
        <v>1.9100000000000001</v>
      </c>
    </row>
    <row r="876" spans="1:16" x14ac:dyDescent="0.25">
      <c r="A876" t="s">
        <v>18</v>
      </c>
      <c r="B876">
        <v>25</v>
      </c>
      <c r="C876" s="7" t="s">
        <v>19</v>
      </c>
      <c r="D876" t="s">
        <v>20</v>
      </c>
      <c r="E876" s="10">
        <v>43500</v>
      </c>
      <c r="F876" t="s">
        <v>21</v>
      </c>
      <c r="G876" s="10">
        <v>43068.5</v>
      </c>
      <c r="H876" t="s">
        <v>21</v>
      </c>
      <c r="I876" s="24">
        <v>44600.708819444444</v>
      </c>
      <c r="J876" s="24">
        <v>44600.822002314817</v>
      </c>
      <c r="K876" s="8">
        <v>0.248</v>
      </c>
      <c r="L876" s="9" t="s">
        <v>902</v>
      </c>
      <c r="M876" s="12">
        <f t="shared" si="52"/>
        <v>2.48</v>
      </c>
      <c r="N876" s="10">
        <f t="shared" si="53"/>
        <v>0.11318287037283881</v>
      </c>
      <c r="O876" s="13">
        <f t="shared" si="54"/>
        <v>0.11318287037283881</v>
      </c>
      <c r="P876" s="12">
        <f t="shared" si="55"/>
        <v>2.48</v>
      </c>
    </row>
    <row r="877" spans="1:16" x14ac:dyDescent="0.25">
      <c r="A877" t="s">
        <v>18</v>
      </c>
      <c r="B877">
        <v>25</v>
      </c>
      <c r="C877" s="7" t="s">
        <v>19</v>
      </c>
      <c r="D877" t="s">
        <v>20</v>
      </c>
      <c r="E877" s="10">
        <v>43600</v>
      </c>
      <c r="F877" t="s">
        <v>21</v>
      </c>
      <c r="G877" s="10">
        <v>43071</v>
      </c>
      <c r="H877" t="s">
        <v>21</v>
      </c>
      <c r="I877" s="24">
        <v>44600.729722222219</v>
      </c>
      <c r="J877" s="24">
        <v>44600.822002314817</v>
      </c>
      <c r="K877" s="8">
        <v>0.3034</v>
      </c>
      <c r="L877" s="9" t="s">
        <v>903</v>
      </c>
      <c r="M877" s="12">
        <f t="shared" si="52"/>
        <v>3.0339999999999998</v>
      </c>
      <c r="N877" s="10">
        <f t="shared" si="53"/>
        <v>9.2280092598230112E-2</v>
      </c>
      <c r="O877" s="13">
        <f t="shared" si="54"/>
        <v>9.2280092598230112E-2</v>
      </c>
      <c r="P877" s="12">
        <f t="shared" si="55"/>
        <v>3.0339999999999998</v>
      </c>
    </row>
    <row r="878" spans="1:16" x14ac:dyDescent="0.25">
      <c r="A878" t="s">
        <v>18</v>
      </c>
      <c r="B878">
        <v>25</v>
      </c>
      <c r="C878" s="7" t="s">
        <v>19</v>
      </c>
      <c r="D878" t="s">
        <v>20</v>
      </c>
      <c r="E878" s="10">
        <v>44236</v>
      </c>
      <c r="F878" t="s">
        <v>21</v>
      </c>
      <c r="G878" s="10">
        <v>44090.5</v>
      </c>
      <c r="H878" t="s">
        <v>21</v>
      </c>
      <c r="I878" s="24">
        <v>44600.911932870367</v>
      </c>
      <c r="J878" s="24">
        <v>44600.999363425923</v>
      </c>
      <c r="K878" s="8">
        <v>8.2200000000000009E-2</v>
      </c>
      <c r="L878" s="9" t="s">
        <v>904</v>
      </c>
      <c r="M878" s="12">
        <f t="shared" si="52"/>
        <v>0.82200000000000006</v>
      </c>
      <c r="N878" s="10">
        <f t="shared" si="53"/>
        <v>8.7430555555329192E-2</v>
      </c>
      <c r="O878" s="13">
        <f t="shared" si="54"/>
        <v>8.7430555555329192E-2</v>
      </c>
      <c r="P878" s="12">
        <f t="shared" si="55"/>
        <v>0.82199999999999995</v>
      </c>
    </row>
    <row r="879" spans="1:16" x14ac:dyDescent="0.25">
      <c r="A879" t="s">
        <v>18</v>
      </c>
      <c r="B879">
        <v>25</v>
      </c>
      <c r="C879" s="7" t="s">
        <v>19</v>
      </c>
      <c r="D879" t="s">
        <v>20</v>
      </c>
      <c r="E879" s="10">
        <v>44300</v>
      </c>
      <c r="F879" t="s">
        <v>21</v>
      </c>
      <c r="G879" s="10">
        <v>44090.2</v>
      </c>
      <c r="H879" t="s">
        <v>21</v>
      </c>
      <c r="I879" s="24">
        <v>44600.918634259258</v>
      </c>
      <c r="J879" s="24">
        <v>44600.999363425923</v>
      </c>
      <c r="K879" s="8">
        <v>0.11840000000000001</v>
      </c>
      <c r="L879" s="9" t="s">
        <v>905</v>
      </c>
      <c r="M879" s="12">
        <f t="shared" si="52"/>
        <v>1.1840000000000002</v>
      </c>
      <c r="N879" s="10">
        <f t="shared" si="53"/>
        <v>8.0729166664241347E-2</v>
      </c>
      <c r="O879" s="13">
        <f t="shared" si="54"/>
        <v>8.0729166664241347E-2</v>
      </c>
      <c r="P879" s="12">
        <f t="shared" si="55"/>
        <v>1.1840000000000002</v>
      </c>
    </row>
    <row r="880" spans="1:16" x14ac:dyDescent="0.25">
      <c r="A880" t="s">
        <v>18</v>
      </c>
      <c r="B880">
        <v>25</v>
      </c>
      <c r="C880" s="7" t="s">
        <v>19</v>
      </c>
      <c r="D880" t="s">
        <v>20</v>
      </c>
      <c r="E880" s="10">
        <v>44135.5</v>
      </c>
      <c r="F880" t="s">
        <v>21</v>
      </c>
      <c r="G880" s="10">
        <v>44000</v>
      </c>
      <c r="H880" t="s">
        <v>21</v>
      </c>
      <c r="I880" s="24">
        <v>44601.030821759261</v>
      </c>
      <c r="J880" s="24">
        <v>44601.041354166664</v>
      </c>
      <c r="K880" s="8">
        <v>7.6799999999999993E-2</v>
      </c>
      <c r="L880" s="9" t="s">
        <v>906</v>
      </c>
      <c r="M880" s="12">
        <f t="shared" si="52"/>
        <v>0.7679999999999999</v>
      </c>
      <c r="N880" s="10">
        <f t="shared" si="53"/>
        <v>1.0532407402934041E-2</v>
      </c>
      <c r="O880" s="13">
        <f t="shared" si="54"/>
        <v>1.0532407402934041E-2</v>
      </c>
      <c r="P880" s="12">
        <f t="shared" si="55"/>
        <v>0.7679999999999999</v>
      </c>
    </row>
    <row r="881" spans="1:16" x14ac:dyDescent="0.25">
      <c r="A881" t="s">
        <v>18</v>
      </c>
      <c r="B881">
        <v>25</v>
      </c>
      <c r="C881" s="7" t="s">
        <v>19</v>
      </c>
      <c r="D881" t="s">
        <v>20</v>
      </c>
      <c r="E881" s="10">
        <v>44100</v>
      </c>
      <c r="F881" t="s">
        <v>21</v>
      </c>
      <c r="G881" s="10">
        <v>43967</v>
      </c>
      <c r="H881" t="s">
        <v>21</v>
      </c>
      <c r="I881" s="24">
        <v>44601.046585648146</v>
      </c>
      <c r="J881" s="24">
        <v>44601.062349537038</v>
      </c>
      <c r="K881" s="8">
        <v>7.5399999999999995E-2</v>
      </c>
      <c r="L881" s="9">
        <v>8.7509667314923098E+17</v>
      </c>
      <c r="M881" s="12">
        <f t="shared" si="52"/>
        <v>0.754</v>
      </c>
      <c r="N881" s="10">
        <f t="shared" si="53"/>
        <v>1.5763888892251998E-2</v>
      </c>
      <c r="O881" s="13">
        <f t="shared" si="54"/>
        <v>1.5763888892251998E-2</v>
      </c>
      <c r="P881" s="12">
        <f t="shared" si="55"/>
        <v>0.754</v>
      </c>
    </row>
    <row r="882" spans="1:16" x14ac:dyDescent="0.25">
      <c r="A882" t="s">
        <v>18</v>
      </c>
      <c r="B882">
        <v>25</v>
      </c>
      <c r="C882" s="7" t="s">
        <v>19</v>
      </c>
      <c r="D882" t="s">
        <v>20</v>
      </c>
      <c r="E882" s="10">
        <v>43978</v>
      </c>
      <c r="F882" t="s">
        <v>21</v>
      </c>
      <c r="G882" s="10">
        <v>43640</v>
      </c>
      <c r="H882" t="s">
        <v>21</v>
      </c>
      <c r="I882" s="24">
        <v>44601.065243055556</v>
      </c>
      <c r="J882" s="24">
        <v>44601.130925925929</v>
      </c>
      <c r="K882" s="8">
        <v>0.19210000000000002</v>
      </c>
      <c r="L882" s="9" t="s">
        <v>907</v>
      </c>
      <c r="M882" s="12">
        <f t="shared" si="52"/>
        <v>1.9210000000000003</v>
      </c>
      <c r="N882" s="10">
        <f t="shared" si="53"/>
        <v>6.568287037225673E-2</v>
      </c>
      <c r="O882" s="13">
        <f t="shared" si="54"/>
        <v>6.568287037225673E-2</v>
      </c>
      <c r="P882" s="12">
        <f t="shared" si="55"/>
        <v>1.921</v>
      </c>
    </row>
    <row r="883" spans="1:16" x14ac:dyDescent="0.25">
      <c r="A883" t="s">
        <v>18</v>
      </c>
      <c r="B883">
        <v>25</v>
      </c>
      <c r="C883" s="7" t="s">
        <v>19</v>
      </c>
      <c r="D883" t="s">
        <v>20</v>
      </c>
      <c r="E883" s="10">
        <v>44050</v>
      </c>
      <c r="F883" t="s">
        <v>21</v>
      </c>
      <c r="G883" s="10">
        <v>43640</v>
      </c>
      <c r="H883" t="s">
        <v>21</v>
      </c>
      <c r="I883" s="24">
        <v>44601.069930555554</v>
      </c>
      <c r="J883" s="24">
        <v>44601.130925925929</v>
      </c>
      <c r="K883" s="8">
        <v>0.23269999999999999</v>
      </c>
      <c r="L883" s="9" t="s">
        <v>908</v>
      </c>
      <c r="M883" s="12">
        <f t="shared" si="52"/>
        <v>2.327</v>
      </c>
      <c r="N883" s="10">
        <f t="shared" si="53"/>
        <v>6.0995370375167113E-2</v>
      </c>
      <c r="O883" s="13">
        <f t="shared" si="54"/>
        <v>6.0995370375167113E-2</v>
      </c>
      <c r="P883" s="12">
        <f t="shared" si="55"/>
        <v>2.327</v>
      </c>
    </row>
    <row r="884" spans="1:16" x14ac:dyDescent="0.25">
      <c r="A884" t="s">
        <v>18</v>
      </c>
      <c r="B884">
        <v>25</v>
      </c>
      <c r="C884" s="7" t="s">
        <v>19</v>
      </c>
      <c r="D884" t="s">
        <v>20</v>
      </c>
      <c r="E884" s="10">
        <v>44200</v>
      </c>
      <c r="F884" t="s">
        <v>21</v>
      </c>
      <c r="G884" s="10">
        <v>43640</v>
      </c>
      <c r="H884" t="s">
        <v>21</v>
      </c>
      <c r="I884" s="24">
        <v>44601.071643518517</v>
      </c>
      <c r="J884" s="24">
        <v>44601.130925925929</v>
      </c>
      <c r="K884" s="8">
        <v>0.31670000000000004</v>
      </c>
      <c r="L884" s="9" t="s">
        <v>909</v>
      </c>
      <c r="M884" s="12">
        <f t="shared" si="52"/>
        <v>3.1670000000000003</v>
      </c>
      <c r="N884" s="10">
        <f t="shared" si="53"/>
        <v>5.9282407411956228E-2</v>
      </c>
      <c r="O884" s="13">
        <f t="shared" si="54"/>
        <v>5.9282407411956228E-2</v>
      </c>
      <c r="P884" s="12">
        <f t="shared" si="55"/>
        <v>3.1670000000000003</v>
      </c>
    </row>
    <row r="885" spans="1:16" x14ac:dyDescent="0.25">
      <c r="A885" t="s">
        <v>18</v>
      </c>
      <c r="B885">
        <v>25</v>
      </c>
      <c r="C885" s="7" t="s">
        <v>19</v>
      </c>
      <c r="D885" t="s">
        <v>20</v>
      </c>
      <c r="E885" s="10">
        <v>44300</v>
      </c>
      <c r="F885" t="s">
        <v>21</v>
      </c>
      <c r="G885" s="10">
        <v>43640</v>
      </c>
      <c r="H885" t="s">
        <v>21</v>
      </c>
      <c r="I885" s="24">
        <v>44601.077777777777</v>
      </c>
      <c r="J885" s="24">
        <v>44601.130925925929</v>
      </c>
      <c r="K885" s="8">
        <v>0.3725</v>
      </c>
      <c r="L885" s="9" t="s">
        <v>910</v>
      </c>
      <c r="M885" s="12">
        <f t="shared" si="52"/>
        <v>3.7250000000000001</v>
      </c>
      <c r="N885" s="10">
        <f t="shared" si="53"/>
        <v>5.3148148152104113E-2</v>
      </c>
      <c r="O885" s="13">
        <f t="shared" si="54"/>
        <v>5.3148148152104113E-2</v>
      </c>
      <c r="P885" s="12">
        <f t="shared" si="55"/>
        <v>3.7249999999999996</v>
      </c>
    </row>
    <row r="886" spans="1:16" x14ac:dyDescent="0.25">
      <c r="A886" t="s">
        <v>18</v>
      </c>
      <c r="B886">
        <v>25</v>
      </c>
      <c r="C886" s="7" t="s">
        <v>19</v>
      </c>
      <c r="D886" t="s">
        <v>20</v>
      </c>
      <c r="E886" s="10">
        <v>43457</v>
      </c>
      <c r="F886" t="s">
        <v>21</v>
      </c>
      <c r="G886" s="10">
        <v>43302.5</v>
      </c>
      <c r="H886" t="s">
        <v>21</v>
      </c>
      <c r="I886" s="24">
        <v>44601.188252314816</v>
      </c>
      <c r="J886" s="24">
        <v>44601.253182870372</v>
      </c>
      <c r="K886" s="8">
        <v>8.8900000000000007E-2</v>
      </c>
      <c r="L886" s="9" t="s">
        <v>911</v>
      </c>
      <c r="M886" s="12">
        <f t="shared" si="52"/>
        <v>0.88900000000000001</v>
      </c>
      <c r="N886" s="10">
        <f t="shared" si="53"/>
        <v>6.4930555556202307E-2</v>
      </c>
      <c r="O886" s="13">
        <f t="shared" si="54"/>
        <v>6.4930555556202307E-2</v>
      </c>
      <c r="P886" s="12">
        <f t="shared" si="55"/>
        <v>0.88900000000000001</v>
      </c>
    </row>
    <row r="887" spans="1:16" x14ac:dyDescent="0.25">
      <c r="A887" t="s">
        <v>18</v>
      </c>
      <c r="B887">
        <v>25</v>
      </c>
      <c r="C887" s="7" t="s">
        <v>19</v>
      </c>
      <c r="D887" t="s">
        <v>20</v>
      </c>
      <c r="E887" s="10">
        <v>43216</v>
      </c>
      <c r="F887" t="s">
        <v>21</v>
      </c>
      <c r="G887" s="10">
        <v>43300.5</v>
      </c>
      <c r="H887" t="s">
        <v>21</v>
      </c>
      <c r="I887" s="24">
        <v>44601.258912037039</v>
      </c>
      <c r="J887" s="24">
        <v>44601.395555555559</v>
      </c>
      <c r="K887" s="8">
        <v>-4.8899999999999999E-2</v>
      </c>
      <c r="L887" s="9" t="s">
        <v>912</v>
      </c>
      <c r="M887" s="12">
        <f t="shared" si="52"/>
        <v>-0.48899999999999999</v>
      </c>
      <c r="N887" s="10">
        <f t="shared" si="53"/>
        <v>0.13664351851912215</v>
      </c>
      <c r="O887" s="13">
        <f t="shared" si="54"/>
        <v>0.13664351851912215</v>
      </c>
      <c r="P887" s="12">
        <f t="shared" si="55"/>
        <v>-0.48900000000000005</v>
      </c>
    </row>
    <row r="888" spans="1:16" x14ac:dyDescent="0.25">
      <c r="A888" t="s">
        <v>18</v>
      </c>
      <c r="B888">
        <v>25</v>
      </c>
      <c r="C888" s="7" t="s">
        <v>19</v>
      </c>
      <c r="D888" t="s">
        <v>20</v>
      </c>
      <c r="E888" s="10">
        <v>43201.5</v>
      </c>
      <c r="F888" t="s">
        <v>21</v>
      </c>
      <c r="G888" s="10">
        <v>43300.5</v>
      </c>
      <c r="H888" t="s">
        <v>21</v>
      </c>
      <c r="I888" s="24">
        <v>44601.259004629632</v>
      </c>
      <c r="J888" s="24">
        <v>44601.395555555559</v>
      </c>
      <c r="K888" s="8">
        <v>-5.7300000000000004E-2</v>
      </c>
      <c r="L888" s="9" t="s">
        <v>913</v>
      </c>
      <c r="M888" s="12">
        <f t="shared" si="52"/>
        <v>-0.57300000000000006</v>
      </c>
      <c r="N888" s="10">
        <f t="shared" si="53"/>
        <v>0.13655092592671281</v>
      </c>
      <c r="O888" s="13">
        <f t="shared" si="54"/>
        <v>0.13655092592671281</v>
      </c>
      <c r="P888" s="12">
        <f t="shared" si="55"/>
        <v>-0.57300000000000006</v>
      </c>
    </row>
    <row r="889" spans="1:16" x14ac:dyDescent="0.25">
      <c r="A889" t="s">
        <v>18</v>
      </c>
      <c r="B889">
        <v>25</v>
      </c>
      <c r="C889" s="7" t="s">
        <v>19</v>
      </c>
      <c r="D889" t="s">
        <v>20</v>
      </c>
      <c r="E889" s="10">
        <v>43300</v>
      </c>
      <c r="F889" t="s">
        <v>21</v>
      </c>
      <c r="G889" s="10">
        <v>43300.5</v>
      </c>
      <c r="H889" t="s">
        <v>21</v>
      </c>
      <c r="I889" s="24">
        <v>44601.267141203702</v>
      </c>
      <c r="J889" s="24">
        <v>44601.395555555559</v>
      </c>
      <c r="K889" s="8">
        <v>-2.9999999999999997E-4</v>
      </c>
      <c r="L889" s="9">
        <v>8.7517659914774899E+17</v>
      </c>
      <c r="M889" s="12">
        <f t="shared" si="52"/>
        <v>-2.9999999999999996E-3</v>
      </c>
      <c r="N889" s="10">
        <f t="shared" si="53"/>
        <v>0.12841435185691807</v>
      </c>
      <c r="O889" s="13">
        <f t="shared" si="54"/>
        <v>0.12841435185691807</v>
      </c>
      <c r="P889" s="12">
        <f t="shared" si="55"/>
        <v>-2.9999999999999996E-3</v>
      </c>
    </row>
    <row r="890" spans="1:16" x14ac:dyDescent="0.25">
      <c r="A890" t="s">
        <v>18</v>
      </c>
      <c r="B890">
        <v>25</v>
      </c>
      <c r="C890" s="7" t="s">
        <v>19</v>
      </c>
      <c r="D890" t="s">
        <v>20</v>
      </c>
      <c r="E890" s="10">
        <v>43400</v>
      </c>
      <c r="F890" t="s">
        <v>21</v>
      </c>
      <c r="G890" s="10">
        <v>43292.5</v>
      </c>
      <c r="H890" t="s">
        <v>21</v>
      </c>
      <c r="I890" s="24">
        <v>44601.273136574076</v>
      </c>
      <c r="J890" s="24">
        <v>44601.395555555559</v>
      </c>
      <c r="K890" s="8">
        <v>6.1900000000000004E-2</v>
      </c>
      <c r="L890" s="9" t="s">
        <v>914</v>
      </c>
      <c r="M890" s="12">
        <f t="shared" si="52"/>
        <v>0.61899999999999999</v>
      </c>
      <c r="N890" s="10">
        <f t="shared" si="53"/>
        <v>0.122418981482042</v>
      </c>
      <c r="O890" s="13">
        <f t="shared" si="54"/>
        <v>0.122418981482042</v>
      </c>
      <c r="P890" s="12">
        <f t="shared" si="55"/>
        <v>0.61899999999999999</v>
      </c>
    </row>
    <row r="891" spans="1:16" x14ac:dyDescent="0.25">
      <c r="A891" t="s">
        <v>18</v>
      </c>
      <c r="B891">
        <v>25</v>
      </c>
      <c r="C891" s="7" t="s">
        <v>19</v>
      </c>
      <c r="D891" t="s">
        <v>20</v>
      </c>
      <c r="E891" s="10">
        <v>43500</v>
      </c>
      <c r="F891" t="s">
        <v>21</v>
      </c>
      <c r="G891" s="10">
        <v>43291.5</v>
      </c>
      <c r="H891" t="s">
        <v>21</v>
      </c>
      <c r="I891" s="24">
        <v>44601.280312499999</v>
      </c>
      <c r="J891" s="24">
        <v>44601.395555555559</v>
      </c>
      <c r="K891" s="8">
        <v>0.1198</v>
      </c>
      <c r="L891" s="9" t="s">
        <v>915</v>
      </c>
      <c r="M891" s="12">
        <f t="shared" si="52"/>
        <v>1.198</v>
      </c>
      <c r="N891" s="10">
        <f t="shared" si="53"/>
        <v>0.11524305555940373</v>
      </c>
      <c r="O891" s="13">
        <f t="shared" si="54"/>
        <v>0.11524305555940373</v>
      </c>
      <c r="P891" s="12">
        <f t="shared" si="55"/>
        <v>1.198</v>
      </c>
    </row>
    <row r="892" spans="1:16" x14ac:dyDescent="0.25">
      <c r="A892" t="s">
        <v>18</v>
      </c>
      <c r="B892">
        <v>25</v>
      </c>
      <c r="C892" s="7" t="s">
        <v>19</v>
      </c>
      <c r="D892" t="s">
        <v>20</v>
      </c>
      <c r="E892" s="10">
        <v>43600</v>
      </c>
      <c r="F892" t="s">
        <v>21</v>
      </c>
      <c r="G892" s="10">
        <v>43300.5</v>
      </c>
      <c r="H892" t="s">
        <v>21</v>
      </c>
      <c r="I892" s="24">
        <v>44601.280590277776</v>
      </c>
      <c r="J892" s="24">
        <v>44601.395555555559</v>
      </c>
      <c r="K892" s="8">
        <v>0.17170000000000002</v>
      </c>
      <c r="L892" s="9" t="s">
        <v>916</v>
      </c>
      <c r="M892" s="12">
        <f t="shared" si="52"/>
        <v>1.7170000000000001</v>
      </c>
      <c r="N892" s="10">
        <f t="shared" si="53"/>
        <v>0.11496527778217569</v>
      </c>
      <c r="O892" s="13">
        <f t="shared" si="54"/>
        <v>0.11496527778217569</v>
      </c>
      <c r="P892" s="12">
        <f t="shared" si="55"/>
        <v>1.7170000000000001</v>
      </c>
    </row>
    <row r="893" spans="1:16" x14ac:dyDescent="0.25">
      <c r="A893" t="s">
        <v>18</v>
      </c>
      <c r="B893">
        <v>25</v>
      </c>
      <c r="C893" s="7" t="s">
        <v>19</v>
      </c>
      <c r="D893" t="s">
        <v>20</v>
      </c>
      <c r="E893" s="10">
        <v>43900</v>
      </c>
      <c r="F893" t="s">
        <v>21</v>
      </c>
      <c r="G893" s="10">
        <v>43291.7</v>
      </c>
      <c r="H893" t="s">
        <v>21</v>
      </c>
      <c r="I893" s="24">
        <v>44601.374722222223</v>
      </c>
      <c r="J893" s="24">
        <v>44601.395555555559</v>
      </c>
      <c r="K893" s="8">
        <v>0.34639999999999999</v>
      </c>
      <c r="L893" s="9" t="s">
        <v>917</v>
      </c>
      <c r="M893" s="12">
        <f t="shared" si="52"/>
        <v>3.464</v>
      </c>
      <c r="N893" s="10">
        <f t="shared" si="53"/>
        <v>2.0833333335758653E-2</v>
      </c>
      <c r="O893" s="13">
        <f t="shared" si="54"/>
        <v>2.0833333335758653E-2</v>
      </c>
      <c r="P893" s="12">
        <f t="shared" si="55"/>
        <v>3.4639999999999995</v>
      </c>
    </row>
    <row r="894" spans="1:16" x14ac:dyDescent="0.25">
      <c r="A894" t="s">
        <v>18</v>
      </c>
      <c r="B894">
        <v>25</v>
      </c>
      <c r="C894" s="7" t="s">
        <v>19</v>
      </c>
      <c r="D894" t="s">
        <v>20</v>
      </c>
      <c r="E894" s="10">
        <v>43400</v>
      </c>
      <c r="F894" t="s">
        <v>21</v>
      </c>
      <c r="G894" s="10">
        <v>44050.5</v>
      </c>
      <c r="H894" t="s">
        <v>21</v>
      </c>
      <c r="I894" s="24">
        <v>44601.409120370372</v>
      </c>
      <c r="J894" s="24">
        <v>44602.163472222222</v>
      </c>
      <c r="K894" s="8">
        <v>-0.37469999999999998</v>
      </c>
      <c r="L894" s="9" t="s">
        <v>918</v>
      </c>
      <c r="M894" s="12">
        <f t="shared" si="52"/>
        <v>-3.7469999999999999</v>
      </c>
      <c r="N894" s="10">
        <f t="shared" si="53"/>
        <v>0.75435185185051523</v>
      </c>
      <c r="O894" s="13">
        <f t="shared" si="54"/>
        <v>0.75435185185051523</v>
      </c>
      <c r="P894" s="12">
        <f t="shared" si="55"/>
        <v>-3.7469999999999994</v>
      </c>
    </row>
    <row r="895" spans="1:16" x14ac:dyDescent="0.25">
      <c r="A895" t="s">
        <v>18</v>
      </c>
      <c r="B895">
        <v>25</v>
      </c>
      <c r="C895" s="7" t="s">
        <v>19</v>
      </c>
      <c r="D895" t="s">
        <v>20</v>
      </c>
      <c r="E895" s="10">
        <v>43500</v>
      </c>
      <c r="F895" t="s">
        <v>21</v>
      </c>
      <c r="G895" s="10">
        <v>44050.5</v>
      </c>
      <c r="H895" t="s">
        <v>21</v>
      </c>
      <c r="I895" s="24">
        <v>44601.417696759258</v>
      </c>
      <c r="J895" s="24">
        <v>44602.163472222222</v>
      </c>
      <c r="K895" s="8">
        <v>-0.31640000000000001</v>
      </c>
      <c r="L895" s="9" t="s">
        <v>919</v>
      </c>
      <c r="M895" s="12">
        <f t="shared" si="52"/>
        <v>-3.1640000000000001</v>
      </c>
      <c r="N895" s="10">
        <f t="shared" si="53"/>
        <v>0.74577546296495711</v>
      </c>
      <c r="O895" s="13">
        <f t="shared" si="54"/>
        <v>0.74577546296495711</v>
      </c>
      <c r="P895" s="12">
        <f t="shared" si="55"/>
        <v>-3.1640000000000001</v>
      </c>
    </row>
    <row r="896" spans="1:16" x14ac:dyDescent="0.25">
      <c r="A896" t="s">
        <v>18</v>
      </c>
      <c r="B896">
        <v>25</v>
      </c>
      <c r="C896" s="7" t="s">
        <v>19</v>
      </c>
      <c r="D896" t="s">
        <v>20</v>
      </c>
      <c r="E896" s="10">
        <v>43600</v>
      </c>
      <c r="F896" t="s">
        <v>21</v>
      </c>
      <c r="G896" s="10">
        <v>44050.5</v>
      </c>
      <c r="H896" t="s">
        <v>21</v>
      </c>
      <c r="I896" s="24">
        <v>44601.437777777777</v>
      </c>
      <c r="J896" s="24">
        <v>44602.163472222222</v>
      </c>
      <c r="K896" s="8">
        <v>-0.25829999999999997</v>
      </c>
      <c r="L896" s="9" t="s">
        <v>920</v>
      </c>
      <c r="M896" s="12">
        <f t="shared" si="52"/>
        <v>-2.5829999999999997</v>
      </c>
      <c r="N896" s="10">
        <f t="shared" si="53"/>
        <v>0.72569444444525288</v>
      </c>
      <c r="O896" s="13">
        <f t="shared" si="54"/>
        <v>0.72569444444525288</v>
      </c>
      <c r="P896" s="12">
        <f t="shared" si="55"/>
        <v>-2.5829999999999997</v>
      </c>
    </row>
    <row r="897" spans="1:16" x14ac:dyDescent="0.25">
      <c r="A897" t="s">
        <v>18</v>
      </c>
      <c r="B897">
        <v>25</v>
      </c>
      <c r="C897" s="7" t="s">
        <v>19</v>
      </c>
      <c r="D897" t="s">
        <v>20</v>
      </c>
      <c r="E897" s="10">
        <v>43700</v>
      </c>
      <c r="F897" t="s">
        <v>21</v>
      </c>
      <c r="G897" s="10">
        <v>44050.5</v>
      </c>
      <c r="H897" t="s">
        <v>21</v>
      </c>
      <c r="I897" s="24">
        <v>44601.476469907408</v>
      </c>
      <c r="J897" s="24">
        <v>44602.163472222222</v>
      </c>
      <c r="K897" s="8">
        <v>-0.20050000000000001</v>
      </c>
      <c r="L897" s="9" t="s">
        <v>921</v>
      </c>
      <c r="M897" s="12">
        <f t="shared" si="52"/>
        <v>-2.0049999999999999</v>
      </c>
      <c r="N897" s="10">
        <f t="shared" si="53"/>
        <v>0.68700231481489027</v>
      </c>
      <c r="O897" s="13">
        <f t="shared" si="54"/>
        <v>0.68700231481489027</v>
      </c>
      <c r="P897" s="12">
        <f t="shared" si="55"/>
        <v>-2.0049999999999999</v>
      </c>
    </row>
    <row r="898" spans="1:16" x14ac:dyDescent="0.25">
      <c r="A898" t="s">
        <v>18</v>
      </c>
      <c r="B898">
        <v>25</v>
      </c>
      <c r="C898" s="7" t="s">
        <v>19</v>
      </c>
      <c r="D898" t="s">
        <v>20</v>
      </c>
      <c r="E898" s="10">
        <v>44300</v>
      </c>
      <c r="F898" t="s">
        <v>21</v>
      </c>
      <c r="G898" s="10">
        <v>44050.8</v>
      </c>
      <c r="H898" t="s">
        <v>21</v>
      </c>
      <c r="I898" s="24">
        <v>44601.573148148149</v>
      </c>
      <c r="J898" s="24">
        <v>44602.163472222222</v>
      </c>
      <c r="K898" s="8">
        <v>0.1406</v>
      </c>
      <c r="L898" s="9" t="s">
        <v>922</v>
      </c>
      <c r="M898" s="12">
        <f t="shared" ref="M898:M961" si="56">$S$3*K898</f>
        <v>1.4060000000000001</v>
      </c>
      <c r="N898" s="10">
        <f t="shared" ref="N898:N961" si="57">J898-I898</f>
        <v>0.59032407407357823</v>
      </c>
      <c r="O898" s="13">
        <f t="shared" ref="O898:O961" si="58">J898-I898</f>
        <v>0.59032407407357823</v>
      </c>
      <c r="P898" s="12">
        <f t="shared" ref="P898:P961" si="59">M898/B898*$R$3</f>
        <v>1.4060000000000001</v>
      </c>
    </row>
    <row r="899" spans="1:16" x14ac:dyDescent="0.25">
      <c r="A899" t="s">
        <v>18</v>
      </c>
      <c r="B899">
        <v>25</v>
      </c>
      <c r="C899" s="7" t="s">
        <v>19</v>
      </c>
      <c r="D899" t="s">
        <v>20</v>
      </c>
      <c r="E899" s="10">
        <v>43316</v>
      </c>
      <c r="F899" t="s">
        <v>21</v>
      </c>
      <c r="G899" s="10">
        <v>44051</v>
      </c>
      <c r="H899" t="s">
        <v>21</v>
      </c>
      <c r="I899" s="24">
        <v>44601.400405092594</v>
      </c>
      <c r="J899" s="24">
        <v>44602.163483796299</v>
      </c>
      <c r="K899" s="8">
        <v>-0.42420000000000002</v>
      </c>
      <c r="L899" s="9">
        <v>8.7522489007810906E+17</v>
      </c>
      <c r="M899" s="12">
        <f t="shared" si="56"/>
        <v>-4.242</v>
      </c>
      <c r="N899" s="10">
        <f t="shared" si="57"/>
        <v>0.763078703705105</v>
      </c>
      <c r="O899" s="13">
        <f t="shared" si="58"/>
        <v>0.763078703705105</v>
      </c>
      <c r="P899" s="12">
        <f t="shared" si="59"/>
        <v>-4.242</v>
      </c>
    </row>
    <row r="900" spans="1:16" x14ac:dyDescent="0.25">
      <c r="A900" t="s">
        <v>18</v>
      </c>
      <c r="B900">
        <v>25</v>
      </c>
      <c r="C900" s="7" t="s">
        <v>19</v>
      </c>
      <c r="D900" t="s">
        <v>20</v>
      </c>
      <c r="E900" s="10">
        <v>44000</v>
      </c>
      <c r="F900" t="s">
        <v>21</v>
      </c>
      <c r="G900" s="10">
        <v>44050.5</v>
      </c>
      <c r="H900" t="s">
        <v>21</v>
      </c>
      <c r="I900" s="24">
        <v>44601.567453703705</v>
      </c>
      <c r="J900" s="24">
        <v>44602.163483796299</v>
      </c>
      <c r="K900" s="8">
        <v>-2.87E-2</v>
      </c>
      <c r="L900" s="9" t="s">
        <v>923</v>
      </c>
      <c r="M900" s="12">
        <f t="shared" si="56"/>
        <v>-0.28699999999999998</v>
      </c>
      <c r="N900" s="10">
        <f t="shared" si="57"/>
        <v>0.59603009259444661</v>
      </c>
      <c r="O900" s="13">
        <f t="shared" si="58"/>
        <v>0.59603009259444661</v>
      </c>
      <c r="P900" s="12">
        <f t="shared" si="59"/>
        <v>-0.28699999999999998</v>
      </c>
    </row>
    <row r="901" spans="1:16" x14ac:dyDescent="0.25">
      <c r="A901" t="s">
        <v>18</v>
      </c>
      <c r="B901">
        <v>25</v>
      </c>
      <c r="C901" s="7" t="s">
        <v>19</v>
      </c>
      <c r="D901" t="s">
        <v>20</v>
      </c>
      <c r="E901" s="10">
        <v>44600</v>
      </c>
      <c r="F901" t="s">
        <v>21</v>
      </c>
      <c r="G901" s="10">
        <v>44051</v>
      </c>
      <c r="H901" t="s">
        <v>21</v>
      </c>
      <c r="I901" s="24">
        <v>44601.853472222225</v>
      </c>
      <c r="J901" s="24">
        <v>44602.163483796299</v>
      </c>
      <c r="K901" s="8">
        <v>0.30769999999999997</v>
      </c>
      <c r="L901" s="9" t="s">
        <v>924</v>
      </c>
      <c r="M901" s="12">
        <f t="shared" si="56"/>
        <v>3.077</v>
      </c>
      <c r="N901" s="10">
        <f t="shared" si="57"/>
        <v>0.31001157407445135</v>
      </c>
      <c r="O901" s="13">
        <f t="shared" si="58"/>
        <v>0.31001157407445135</v>
      </c>
      <c r="P901" s="12">
        <f t="shared" si="59"/>
        <v>3.077</v>
      </c>
    </row>
    <row r="902" spans="1:16" x14ac:dyDescent="0.25">
      <c r="A902" t="s">
        <v>18</v>
      </c>
      <c r="B902">
        <v>25</v>
      </c>
      <c r="C902" t="s">
        <v>19</v>
      </c>
      <c r="D902" t="s">
        <v>20</v>
      </c>
      <c r="E902" s="10">
        <v>44061</v>
      </c>
      <c r="F902" s="8" t="s">
        <v>21</v>
      </c>
      <c r="G902" s="23">
        <v>43668.5</v>
      </c>
      <c r="H902" s="8" t="s">
        <v>21</v>
      </c>
      <c r="I902" s="24">
        <v>44602.163587962961</v>
      </c>
      <c r="J902" s="11">
        <v>44602.169479166667</v>
      </c>
      <c r="K902" s="8">
        <v>0.22270000000000001</v>
      </c>
      <c r="L902" t="s">
        <v>925</v>
      </c>
      <c r="M902" s="12">
        <f t="shared" si="56"/>
        <v>2.2270000000000003</v>
      </c>
      <c r="N902" s="10">
        <f t="shared" si="57"/>
        <v>5.8912037056870759E-3</v>
      </c>
      <c r="O902" s="13">
        <f t="shared" si="58"/>
        <v>5.8912037056870759E-3</v>
      </c>
      <c r="P902" s="12">
        <f t="shared" si="59"/>
        <v>2.2270000000000003</v>
      </c>
    </row>
    <row r="903" spans="1:16" x14ac:dyDescent="0.25">
      <c r="A903" t="s">
        <v>18</v>
      </c>
      <c r="B903">
        <v>25</v>
      </c>
      <c r="C903" t="s">
        <v>19</v>
      </c>
      <c r="D903" t="s">
        <v>20</v>
      </c>
      <c r="E903" s="10">
        <v>43717.5</v>
      </c>
      <c r="F903" s="8" t="s">
        <v>21</v>
      </c>
      <c r="G903" s="23">
        <v>43810.5</v>
      </c>
      <c r="H903" s="8" t="s">
        <v>21</v>
      </c>
      <c r="I903" s="24">
        <v>44602.184166666666</v>
      </c>
      <c r="J903" s="11">
        <v>44602.608310185184</v>
      </c>
      <c r="K903" s="8">
        <v>-5.3200000000000004E-2</v>
      </c>
      <c r="L903" t="s">
        <v>926</v>
      </c>
      <c r="M903" s="12">
        <f t="shared" si="56"/>
        <v>-0.53200000000000003</v>
      </c>
      <c r="N903" s="10">
        <f t="shared" si="57"/>
        <v>0.42414351851766696</v>
      </c>
      <c r="O903" s="13">
        <f t="shared" si="58"/>
        <v>0.42414351851766696</v>
      </c>
      <c r="P903" s="12">
        <f t="shared" si="59"/>
        <v>-0.53200000000000003</v>
      </c>
    </row>
    <row r="904" spans="1:16" x14ac:dyDescent="0.25">
      <c r="A904" t="s">
        <v>18</v>
      </c>
      <c r="B904">
        <v>25</v>
      </c>
      <c r="C904" t="s">
        <v>19</v>
      </c>
      <c r="D904" t="s">
        <v>20</v>
      </c>
      <c r="E904" s="10">
        <v>43800</v>
      </c>
      <c r="F904" s="8" t="s">
        <v>21</v>
      </c>
      <c r="G904" s="23">
        <v>43810.5</v>
      </c>
      <c r="H904" s="8" t="s">
        <v>21</v>
      </c>
      <c r="I904" s="24">
        <v>44602.212824074071</v>
      </c>
      <c r="J904" s="11">
        <v>44602.608310185184</v>
      </c>
      <c r="K904" s="8">
        <v>-6.0000000000000001E-3</v>
      </c>
      <c r="L904" t="s">
        <v>927</v>
      </c>
      <c r="M904" s="12">
        <f t="shared" si="56"/>
        <v>-0.06</v>
      </c>
      <c r="N904" s="10">
        <f t="shared" si="57"/>
        <v>0.39548611111240461</v>
      </c>
      <c r="O904" s="13">
        <f t="shared" si="58"/>
        <v>0.39548611111240461</v>
      </c>
      <c r="P904" s="12">
        <f t="shared" si="59"/>
        <v>-0.06</v>
      </c>
    </row>
    <row r="905" spans="1:16" x14ac:dyDescent="0.25">
      <c r="A905" t="s">
        <v>18</v>
      </c>
      <c r="B905">
        <v>25</v>
      </c>
      <c r="C905" t="s">
        <v>19</v>
      </c>
      <c r="D905" t="s">
        <v>20</v>
      </c>
      <c r="E905" s="10">
        <v>43900</v>
      </c>
      <c r="F905" s="8" t="s">
        <v>21</v>
      </c>
      <c r="G905" s="23">
        <v>43810.5</v>
      </c>
      <c r="H905" s="8" t="s">
        <v>21</v>
      </c>
      <c r="I905" s="24">
        <v>44602.294074074074</v>
      </c>
      <c r="J905" s="11">
        <v>44602.608310185184</v>
      </c>
      <c r="K905" s="8">
        <v>5.0999999999999997E-2</v>
      </c>
      <c r="L905" t="s">
        <v>928</v>
      </c>
      <c r="M905" s="12">
        <f t="shared" si="56"/>
        <v>0.51</v>
      </c>
      <c r="N905" s="10">
        <f t="shared" si="57"/>
        <v>0.31423611110949423</v>
      </c>
      <c r="O905" s="13">
        <f t="shared" si="58"/>
        <v>0.31423611110949423</v>
      </c>
      <c r="P905" s="12">
        <f t="shared" si="59"/>
        <v>0.51</v>
      </c>
    </row>
    <row r="906" spans="1:16" x14ac:dyDescent="0.25">
      <c r="A906" t="s">
        <v>18</v>
      </c>
      <c r="B906">
        <v>25</v>
      </c>
      <c r="C906" t="s">
        <v>19</v>
      </c>
      <c r="D906" t="s">
        <v>20</v>
      </c>
      <c r="E906" s="10">
        <v>44000</v>
      </c>
      <c r="F906" s="8" t="s">
        <v>21</v>
      </c>
      <c r="G906" s="23">
        <v>43810</v>
      </c>
      <c r="H906" s="8" t="s">
        <v>21</v>
      </c>
      <c r="I906" s="24">
        <v>44602.369131944448</v>
      </c>
      <c r="J906" s="11">
        <v>44602.608310185184</v>
      </c>
      <c r="K906" s="8">
        <v>0.10800000000000001</v>
      </c>
      <c r="L906" t="s">
        <v>929</v>
      </c>
      <c r="M906" s="12">
        <f t="shared" si="56"/>
        <v>1.08</v>
      </c>
      <c r="N906" s="10">
        <f t="shared" si="57"/>
        <v>0.23917824073578231</v>
      </c>
      <c r="O906" s="13">
        <f t="shared" si="58"/>
        <v>0.23917824073578231</v>
      </c>
      <c r="P906" s="12">
        <f t="shared" si="59"/>
        <v>1.08</v>
      </c>
    </row>
    <row r="907" spans="1:16" x14ac:dyDescent="0.25">
      <c r="A907" t="s">
        <v>18</v>
      </c>
      <c r="B907">
        <v>25</v>
      </c>
      <c r="C907" t="s">
        <v>19</v>
      </c>
      <c r="D907" t="s">
        <v>20</v>
      </c>
      <c r="E907" s="10">
        <v>44100</v>
      </c>
      <c r="F907" s="8" t="s">
        <v>21</v>
      </c>
      <c r="G907" s="23">
        <v>43810.5</v>
      </c>
      <c r="H907" s="8" t="s">
        <v>21</v>
      </c>
      <c r="I907" s="24">
        <v>44602.372476851851</v>
      </c>
      <c r="J907" s="11">
        <v>44602.608310185184</v>
      </c>
      <c r="K907" s="8">
        <v>0.1641</v>
      </c>
      <c r="L907" t="s">
        <v>930</v>
      </c>
      <c r="M907" s="12">
        <f t="shared" si="56"/>
        <v>1.641</v>
      </c>
      <c r="N907" s="10">
        <f t="shared" si="57"/>
        <v>0.23583333333226619</v>
      </c>
      <c r="O907" s="13">
        <f t="shared" si="58"/>
        <v>0.23583333333226619</v>
      </c>
      <c r="P907" s="12">
        <f t="shared" si="59"/>
        <v>1.641</v>
      </c>
    </row>
    <row r="908" spans="1:16" x14ac:dyDescent="0.25">
      <c r="A908" t="s">
        <v>18</v>
      </c>
      <c r="B908">
        <v>25</v>
      </c>
      <c r="C908" t="s">
        <v>19</v>
      </c>
      <c r="D908" t="s">
        <v>20</v>
      </c>
      <c r="E908" s="10">
        <v>44400</v>
      </c>
      <c r="F908" s="8" t="s">
        <v>21</v>
      </c>
      <c r="G908" s="23">
        <v>43810.1</v>
      </c>
      <c r="H908" s="8" t="s">
        <v>21</v>
      </c>
      <c r="I908" s="24">
        <v>44602.431689814817</v>
      </c>
      <c r="J908" s="11">
        <v>44602.608310185184</v>
      </c>
      <c r="K908" s="8">
        <v>0.3322</v>
      </c>
      <c r="L908" t="s">
        <v>931</v>
      </c>
      <c r="M908" s="12">
        <f t="shared" si="56"/>
        <v>3.3220000000000001</v>
      </c>
      <c r="N908" s="10">
        <f t="shared" si="57"/>
        <v>0.17662037036643596</v>
      </c>
      <c r="O908" s="13">
        <f t="shared" si="58"/>
        <v>0.17662037036643596</v>
      </c>
      <c r="P908" s="12">
        <f t="shared" si="59"/>
        <v>3.3220000000000001</v>
      </c>
    </row>
    <row r="909" spans="1:16" x14ac:dyDescent="0.25">
      <c r="A909" t="s">
        <v>18</v>
      </c>
      <c r="B909">
        <v>25</v>
      </c>
      <c r="C909" t="s">
        <v>19</v>
      </c>
      <c r="D909" t="s">
        <v>20</v>
      </c>
      <c r="E909" s="10">
        <v>44700</v>
      </c>
      <c r="F909" s="8" t="s">
        <v>21</v>
      </c>
      <c r="G909" s="23">
        <v>43810.5</v>
      </c>
      <c r="H909" s="8" t="s">
        <v>21</v>
      </c>
      <c r="I909" s="24">
        <v>44602.476643518516</v>
      </c>
      <c r="J909" s="11">
        <v>44602.608310185184</v>
      </c>
      <c r="K909" s="8">
        <v>0.4975</v>
      </c>
      <c r="L909" t="s">
        <v>932</v>
      </c>
      <c r="M909" s="12">
        <f t="shared" si="56"/>
        <v>4.9749999999999996</v>
      </c>
      <c r="N909" s="10">
        <f t="shared" si="57"/>
        <v>0.13166666666802485</v>
      </c>
      <c r="O909" s="13">
        <f t="shared" si="58"/>
        <v>0.13166666666802485</v>
      </c>
      <c r="P909" s="12">
        <f t="shared" si="59"/>
        <v>4.9749999999999996</v>
      </c>
    </row>
    <row r="910" spans="1:16" x14ac:dyDescent="0.25">
      <c r="A910" t="s">
        <v>18</v>
      </c>
      <c r="B910">
        <v>25</v>
      </c>
      <c r="C910" t="s">
        <v>19</v>
      </c>
      <c r="D910" t="s">
        <v>20</v>
      </c>
      <c r="E910" s="10">
        <v>45000</v>
      </c>
      <c r="F910" s="8" t="s">
        <v>21</v>
      </c>
      <c r="G910" s="23">
        <v>43805.599999999999</v>
      </c>
      <c r="H910" s="8" t="s">
        <v>21</v>
      </c>
      <c r="I910" s="24">
        <v>44602.519907407404</v>
      </c>
      <c r="J910" s="11">
        <v>44602.608310185184</v>
      </c>
      <c r="K910" s="8">
        <v>0.66359999999999997</v>
      </c>
      <c r="L910" t="s">
        <v>933</v>
      </c>
      <c r="M910" s="12">
        <f t="shared" si="56"/>
        <v>6.6359999999999992</v>
      </c>
      <c r="N910" s="10">
        <f t="shared" si="57"/>
        <v>8.8402777779265307E-2</v>
      </c>
      <c r="O910" s="13">
        <f t="shared" si="58"/>
        <v>8.8402777779265307E-2</v>
      </c>
      <c r="P910" s="12">
        <f t="shared" si="59"/>
        <v>6.6359999999999992</v>
      </c>
    </row>
    <row r="911" spans="1:16" x14ac:dyDescent="0.25">
      <c r="A911" t="s">
        <v>18</v>
      </c>
      <c r="B911">
        <v>25</v>
      </c>
      <c r="C911" t="s">
        <v>19</v>
      </c>
      <c r="D911" t="s">
        <v>20</v>
      </c>
      <c r="E911" s="10">
        <v>45307</v>
      </c>
      <c r="F911" s="8" t="s">
        <v>21</v>
      </c>
      <c r="G911" s="23">
        <v>44553</v>
      </c>
      <c r="H911" s="8" t="s">
        <v>21</v>
      </c>
      <c r="I911" s="24">
        <v>44602.729768518519</v>
      </c>
      <c r="J911" s="11">
        <v>44602.886932870373</v>
      </c>
      <c r="K911" s="8">
        <v>0.41609999999999997</v>
      </c>
      <c r="L911" t="s">
        <v>934</v>
      </c>
      <c r="M911" s="12">
        <f t="shared" si="56"/>
        <v>4.1609999999999996</v>
      </c>
      <c r="N911" s="10">
        <f t="shared" si="57"/>
        <v>0.15716435185458977</v>
      </c>
      <c r="O911" s="13">
        <f t="shared" si="58"/>
        <v>0.15716435185458977</v>
      </c>
      <c r="P911" s="12">
        <f t="shared" si="59"/>
        <v>4.1609999999999996</v>
      </c>
    </row>
    <row r="912" spans="1:16" x14ac:dyDescent="0.25">
      <c r="A912" t="s">
        <v>18</v>
      </c>
      <c r="B912">
        <v>25</v>
      </c>
      <c r="C912" t="s">
        <v>19</v>
      </c>
      <c r="D912" t="s">
        <v>20</v>
      </c>
      <c r="E912" s="10">
        <v>45400</v>
      </c>
      <c r="F912" s="8" t="s">
        <v>21</v>
      </c>
      <c r="G912" s="23">
        <v>44553</v>
      </c>
      <c r="H912" s="8" t="s">
        <v>21</v>
      </c>
      <c r="I912" s="24">
        <v>44602.744664351849</v>
      </c>
      <c r="J912" s="11">
        <v>44602.886932870373</v>
      </c>
      <c r="K912" s="8">
        <v>0.46639999999999998</v>
      </c>
      <c r="L912" t="s">
        <v>935</v>
      </c>
      <c r="M912" s="12">
        <f t="shared" si="56"/>
        <v>4.6639999999999997</v>
      </c>
      <c r="N912" s="10">
        <f t="shared" si="57"/>
        <v>0.14226851852436084</v>
      </c>
      <c r="O912" s="13">
        <f t="shared" si="58"/>
        <v>0.14226851852436084</v>
      </c>
      <c r="P912" s="12">
        <f t="shared" si="59"/>
        <v>4.6639999999999997</v>
      </c>
    </row>
    <row r="913" spans="1:16" x14ac:dyDescent="0.25">
      <c r="A913" t="s">
        <v>18</v>
      </c>
      <c r="B913">
        <v>25</v>
      </c>
      <c r="C913" t="s">
        <v>19</v>
      </c>
      <c r="D913" t="s">
        <v>20</v>
      </c>
      <c r="E913" s="10">
        <v>45500</v>
      </c>
      <c r="F913" s="8" t="s">
        <v>21</v>
      </c>
      <c r="G913" s="23">
        <v>44553</v>
      </c>
      <c r="H913" s="8" t="s">
        <v>21</v>
      </c>
      <c r="I913" s="24">
        <v>44602.747395833336</v>
      </c>
      <c r="J913" s="11">
        <v>44602.886932870373</v>
      </c>
      <c r="K913" s="8">
        <v>0.52029999999999998</v>
      </c>
      <c r="L913">
        <v>8.7571302424717696E+17</v>
      </c>
      <c r="M913" s="12">
        <f t="shared" si="56"/>
        <v>5.2029999999999994</v>
      </c>
      <c r="N913" s="10">
        <f t="shared" si="57"/>
        <v>0.13953703703737119</v>
      </c>
      <c r="O913" s="13">
        <f t="shared" si="58"/>
        <v>0.13953703703737119</v>
      </c>
      <c r="P913" s="12">
        <f t="shared" si="59"/>
        <v>5.2029999999999994</v>
      </c>
    </row>
    <row r="914" spans="1:16" x14ac:dyDescent="0.25">
      <c r="A914" t="s">
        <v>18</v>
      </c>
      <c r="B914">
        <v>25</v>
      </c>
      <c r="C914" t="s">
        <v>19</v>
      </c>
      <c r="D914" t="s">
        <v>20</v>
      </c>
      <c r="E914" s="10">
        <v>45600</v>
      </c>
      <c r="F914" s="8" t="s">
        <v>21</v>
      </c>
      <c r="G914" s="23">
        <v>44553</v>
      </c>
      <c r="H914" s="8" t="s">
        <v>21</v>
      </c>
      <c r="I914" s="24">
        <v>44602.759710648148</v>
      </c>
      <c r="J914" s="11">
        <v>44602.886932870373</v>
      </c>
      <c r="K914" s="8">
        <v>0.57399999999999995</v>
      </c>
      <c r="L914" t="s">
        <v>936</v>
      </c>
      <c r="M914" s="12">
        <f t="shared" si="56"/>
        <v>5.7399999999999993</v>
      </c>
      <c r="N914" s="10">
        <f t="shared" si="57"/>
        <v>0.12722222222510027</v>
      </c>
      <c r="O914" s="13">
        <f t="shared" si="58"/>
        <v>0.12722222222510027</v>
      </c>
      <c r="P914" s="12">
        <f t="shared" si="59"/>
        <v>5.7399999999999993</v>
      </c>
    </row>
    <row r="915" spans="1:16" x14ac:dyDescent="0.25">
      <c r="A915" t="s">
        <v>18</v>
      </c>
      <c r="B915">
        <v>25</v>
      </c>
      <c r="C915" t="s">
        <v>19</v>
      </c>
      <c r="D915" t="s">
        <v>20</v>
      </c>
      <c r="E915" s="10">
        <v>43705</v>
      </c>
      <c r="F915" s="8" t="s">
        <v>21</v>
      </c>
      <c r="G915" s="23">
        <v>43516</v>
      </c>
      <c r="H915" s="8" t="s">
        <v>21</v>
      </c>
      <c r="I915" s="24">
        <v>44603.615370370368</v>
      </c>
      <c r="J915" s="11">
        <v>44603.635729166665</v>
      </c>
      <c r="K915" s="8">
        <v>0.1081</v>
      </c>
      <c r="L915" t="s">
        <v>937</v>
      </c>
      <c r="M915" s="12">
        <f t="shared" si="56"/>
        <v>1.081</v>
      </c>
      <c r="N915" s="10">
        <f t="shared" si="57"/>
        <v>2.0358796296932269E-2</v>
      </c>
      <c r="O915" s="13">
        <f t="shared" si="58"/>
        <v>2.0358796296932269E-2</v>
      </c>
      <c r="P915" s="12">
        <f t="shared" si="59"/>
        <v>1.081</v>
      </c>
    </row>
    <row r="916" spans="1:16" x14ac:dyDescent="0.25">
      <c r="A916" t="s">
        <v>18</v>
      </c>
      <c r="B916">
        <v>25</v>
      </c>
      <c r="C916" t="s">
        <v>19</v>
      </c>
      <c r="D916" t="s">
        <v>20</v>
      </c>
      <c r="E916" s="10">
        <v>43800</v>
      </c>
      <c r="F916" s="8" t="s">
        <v>21</v>
      </c>
      <c r="G916" s="23">
        <v>43516</v>
      </c>
      <c r="H916" s="8" t="s">
        <v>21</v>
      </c>
      <c r="I916" s="24">
        <v>44603.621458333335</v>
      </c>
      <c r="J916" s="11">
        <v>44603.635729166665</v>
      </c>
      <c r="K916" s="8">
        <v>0.16210000000000002</v>
      </c>
      <c r="L916" t="s">
        <v>938</v>
      </c>
      <c r="M916" s="12">
        <f t="shared" si="56"/>
        <v>1.6210000000000002</v>
      </c>
      <c r="N916" s="10">
        <f t="shared" si="57"/>
        <v>1.4270833329646848E-2</v>
      </c>
      <c r="O916" s="13">
        <f t="shared" si="58"/>
        <v>1.4270833329646848E-2</v>
      </c>
      <c r="P916" s="12">
        <f t="shared" si="59"/>
        <v>1.6210000000000002</v>
      </c>
    </row>
    <row r="917" spans="1:16" x14ac:dyDescent="0.25">
      <c r="A917" t="s">
        <v>18</v>
      </c>
      <c r="B917">
        <v>25</v>
      </c>
      <c r="C917" t="s">
        <v>19</v>
      </c>
      <c r="D917" t="s">
        <v>20</v>
      </c>
      <c r="E917" s="10">
        <v>43611</v>
      </c>
      <c r="F917" s="8" t="s">
        <v>21</v>
      </c>
      <c r="G917" s="23">
        <v>43504</v>
      </c>
      <c r="H917" s="8" t="s">
        <v>21</v>
      </c>
      <c r="I917" s="24">
        <v>44603.638726851852</v>
      </c>
      <c r="J917" s="11">
        <v>44603.649386574078</v>
      </c>
      <c r="K917" s="8">
        <v>6.13E-2</v>
      </c>
      <c r="L917" t="s">
        <v>939</v>
      </c>
      <c r="M917" s="12">
        <f t="shared" si="56"/>
        <v>0.61299999999999999</v>
      </c>
      <c r="N917" s="10">
        <f t="shared" si="57"/>
        <v>1.0659722225682344E-2</v>
      </c>
      <c r="O917" s="13">
        <f t="shared" si="58"/>
        <v>1.0659722225682344E-2</v>
      </c>
      <c r="P917" s="12">
        <f t="shared" si="59"/>
        <v>0.61299999999999999</v>
      </c>
    </row>
    <row r="918" spans="1:16" x14ac:dyDescent="0.25">
      <c r="A918" t="s">
        <v>18</v>
      </c>
      <c r="B918">
        <v>25</v>
      </c>
      <c r="C918" t="s">
        <v>19</v>
      </c>
      <c r="D918" t="s">
        <v>20</v>
      </c>
      <c r="E918" s="10">
        <v>43700</v>
      </c>
      <c r="F918" s="8" t="s">
        <v>21</v>
      </c>
      <c r="G918" s="23">
        <v>43504</v>
      </c>
      <c r="H918" s="8" t="s">
        <v>21</v>
      </c>
      <c r="I918" s="24">
        <v>44603.64675925926</v>
      </c>
      <c r="J918" s="11">
        <v>44603.649386574078</v>
      </c>
      <c r="K918" s="8">
        <v>0.11210000000000001</v>
      </c>
      <c r="L918" t="s">
        <v>940</v>
      </c>
      <c r="M918" s="12">
        <f t="shared" si="56"/>
        <v>1.121</v>
      </c>
      <c r="N918" s="10">
        <f t="shared" si="57"/>
        <v>2.6273148178006522E-3</v>
      </c>
      <c r="O918" s="13">
        <f t="shared" si="58"/>
        <v>2.6273148178006522E-3</v>
      </c>
      <c r="P918" s="12">
        <f t="shared" si="59"/>
        <v>1.121</v>
      </c>
    </row>
    <row r="919" spans="1:16" x14ac:dyDescent="0.25">
      <c r="A919" t="s">
        <v>18</v>
      </c>
      <c r="B919">
        <v>25</v>
      </c>
      <c r="C919" t="s">
        <v>19</v>
      </c>
      <c r="D919" t="s">
        <v>20</v>
      </c>
      <c r="E919" s="10">
        <v>43402</v>
      </c>
      <c r="F919" s="8" t="s">
        <v>21</v>
      </c>
      <c r="G919" s="23">
        <v>42507.5</v>
      </c>
      <c r="H919" s="8" t="s">
        <v>21</v>
      </c>
      <c r="I919" s="24">
        <v>44603.650578703702</v>
      </c>
      <c r="J919" s="11">
        <v>44603.843298611115</v>
      </c>
      <c r="K919" s="8">
        <v>0.51519999999999999</v>
      </c>
      <c r="L919" t="s">
        <v>941</v>
      </c>
      <c r="M919" s="12">
        <f t="shared" si="56"/>
        <v>5.1520000000000001</v>
      </c>
      <c r="N919" s="10">
        <f t="shared" si="57"/>
        <v>0.1927199074125383</v>
      </c>
      <c r="O919" s="13">
        <f t="shared" si="58"/>
        <v>0.1927199074125383</v>
      </c>
      <c r="P919" s="12">
        <f t="shared" si="59"/>
        <v>5.1520000000000001</v>
      </c>
    </row>
    <row r="920" spans="1:16" x14ac:dyDescent="0.25">
      <c r="A920" t="s">
        <v>18</v>
      </c>
      <c r="B920">
        <v>25</v>
      </c>
      <c r="C920" t="s">
        <v>19</v>
      </c>
      <c r="D920" t="s">
        <v>20</v>
      </c>
      <c r="E920" s="10">
        <v>43500</v>
      </c>
      <c r="F920" s="8" t="s">
        <v>21</v>
      </c>
      <c r="G920" s="23">
        <v>42508</v>
      </c>
      <c r="H920" s="8" t="s">
        <v>21</v>
      </c>
      <c r="I920" s="24">
        <v>44603.650775462964</v>
      </c>
      <c r="J920" s="11">
        <v>44603.843298611115</v>
      </c>
      <c r="K920" s="8">
        <v>0.57020000000000004</v>
      </c>
      <c r="L920" t="s">
        <v>942</v>
      </c>
      <c r="M920" s="12">
        <f t="shared" si="56"/>
        <v>5.702</v>
      </c>
      <c r="N920" s="10">
        <f t="shared" si="57"/>
        <v>0.19252314815093996</v>
      </c>
      <c r="O920" s="13">
        <f t="shared" si="58"/>
        <v>0.19252314815093996</v>
      </c>
      <c r="P920" s="12">
        <f t="shared" si="59"/>
        <v>5.702</v>
      </c>
    </row>
    <row r="921" spans="1:16" x14ac:dyDescent="0.25">
      <c r="A921" t="s">
        <v>18</v>
      </c>
      <c r="B921">
        <v>25</v>
      </c>
      <c r="C921" t="s">
        <v>19</v>
      </c>
      <c r="D921" t="s">
        <v>20</v>
      </c>
      <c r="E921" s="10">
        <v>43547</v>
      </c>
      <c r="F921" s="8" t="s">
        <v>21</v>
      </c>
      <c r="G921" s="23">
        <v>42507.5</v>
      </c>
      <c r="H921" s="8" t="s">
        <v>21</v>
      </c>
      <c r="I921" s="24">
        <v>44603.650810185187</v>
      </c>
      <c r="J921" s="11">
        <v>44603.843298611115</v>
      </c>
      <c r="K921" s="8">
        <v>0.5968</v>
      </c>
      <c r="L921">
        <v>8.7604041269691098E+17</v>
      </c>
      <c r="M921" s="12">
        <f t="shared" si="56"/>
        <v>5.968</v>
      </c>
      <c r="N921" s="10">
        <f t="shared" si="57"/>
        <v>0.19248842592787696</v>
      </c>
      <c r="O921" s="13">
        <f t="shared" si="58"/>
        <v>0.19248842592787696</v>
      </c>
      <c r="P921" s="12">
        <f t="shared" si="59"/>
        <v>5.968</v>
      </c>
    </row>
    <row r="922" spans="1:16" x14ac:dyDescent="0.25">
      <c r="A922" t="s">
        <v>18</v>
      </c>
      <c r="B922">
        <v>25</v>
      </c>
      <c r="C922" t="s">
        <v>19</v>
      </c>
      <c r="D922" t="s">
        <v>20</v>
      </c>
      <c r="E922" s="10">
        <v>43600</v>
      </c>
      <c r="F922" s="8" t="s">
        <v>21</v>
      </c>
      <c r="G922" s="23">
        <v>42507.5</v>
      </c>
      <c r="H922" s="8" t="s">
        <v>21</v>
      </c>
      <c r="I922" s="24">
        <v>44603.656782407408</v>
      </c>
      <c r="J922" s="11">
        <v>44603.843298611115</v>
      </c>
      <c r="K922" s="8">
        <v>0.62639999999999996</v>
      </c>
      <c r="L922" t="s">
        <v>943</v>
      </c>
      <c r="M922" s="12">
        <f t="shared" si="56"/>
        <v>6.2639999999999993</v>
      </c>
      <c r="N922" s="10">
        <f t="shared" si="57"/>
        <v>0.18651620370656019</v>
      </c>
      <c r="O922" s="13">
        <f t="shared" si="58"/>
        <v>0.18651620370656019</v>
      </c>
      <c r="P922" s="12">
        <f t="shared" si="59"/>
        <v>6.2639999999999985</v>
      </c>
    </row>
    <row r="923" spans="1:16" x14ac:dyDescent="0.25">
      <c r="A923" t="s">
        <v>18</v>
      </c>
      <c r="B923">
        <v>25</v>
      </c>
      <c r="C923" t="s">
        <v>19</v>
      </c>
      <c r="D923" t="s">
        <v>20</v>
      </c>
      <c r="E923" s="10">
        <v>43700</v>
      </c>
      <c r="F923" s="8" t="s">
        <v>21</v>
      </c>
      <c r="G923" s="23">
        <v>42507.5</v>
      </c>
      <c r="H923" s="8" t="s">
        <v>21</v>
      </c>
      <c r="I923" s="24">
        <v>44603.657002314816</v>
      </c>
      <c r="J923" s="11">
        <v>44603.843298611115</v>
      </c>
      <c r="K923" s="8">
        <v>0.68220000000000003</v>
      </c>
      <c r="L923" t="s">
        <v>944</v>
      </c>
      <c r="M923" s="12">
        <f t="shared" si="56"/>
        <v>6.8220000000000001</v>
      </c>
      <c r="N923" s="10">
        <f t="shared" si="57"/>
        <v>0.1862962962986785</v>
      </c>
      <c r="O923" s="13">
        <f t="shared" si="58"/>
        <v>0.1862962962986785</v>
      </c>
      <c r="P923" s="12">
        <f t="shared" si="59"/>
        <v>6.8220000000000001</v>
      </c>
    </row>
    <row r="924" spans="1:16" x14ac:dyDescent="0.25">
      <c r="A924" t="s">
        <v>18</v>
      </c>
      <c r="B924">
        <v>25</v>
      </c>
      <c r="C924" t="s">
        <v>19</v>
      </c>
      <c r="D924" t="s">
        <v>20</v>
      </c>
      <c r="E924" s="10">
        <v>43800</v>
      </c>
      <c r="F924" s="8" t="s">
        <v>21</v>
      </c>
      <c r="G924" s="23">
        <v>42505</v>
      </c>
      <c r="H924" s="8" t="s">
        <v>21</v>
      </c>
      <c r="I924" s="24">
        <v>44603.657581018517</v>
      </c>
      <c r="J924" s="11">
        <v>44603.843298611115</v>
      </c>
      <c r="K924" s="8">
        <v>0.73919999999999997</v>
      </c>
      <c r="L924" t="s">
        <v>945</v>
      </c>
      <c r="M924" s="12">
        <f t="shared" si="56"/>
        <v>7.3919999999999995</v>
      </c>
      <c r="N924" s="10">
        <f t="shared" si="57"/>
        <v>0.18571759259793907</v>
      </c>
      <c r="O924" s="13">
        <f t="shared" si="58"/>
        <v>0.18571759259793907</v>
      </c>
      <c r="P924" s="12">
        <f t="shared" si="59"/>
        <v>7.3920000000000003</v>
      </c>
    </row>
    <row r="925" spans="1:16" x14ac:dyDescent="0.25">
      <c r="A925" t="s">
        <v>18</v>
      </c>
      <c r="B925">
        <v>25</v>
      </c>
      <c r="C925" t="s">
        <v>19</v>
      </c>
      <c r="D925" t="s">
        <v>20</v>
      </c>
      <c r="E925" s="10">
        <v>42315.5</v>
      </c>
      <c r="F925" s="8" t="s">
        <v>21</v>
      </c>
      <c r="G925" s="23">
        <v>41848.5</v>
      </c>
      <c r="H925" s="8" t="s">
        <v>21</v>
      </c>
      <c r="I925" s="24">
        <v>44604.070798611108</v>
      </c>
      <c r="J925" s="11">
        <v>44604.323067129626</v>
      </c>
      <c r="K925" s="8">
        <v>0.27589999999999998</v>
      </c>
      <c r="L925" t="s">
        <v>946</v>
      </c>
      <c r="M925" s="12">
        <f t="shared" si="56"/>
        <v>2.7589999999999999</v>
      </c>
      <c r="N925" s="10">
        <f t="shared" si="57"/>
        <v>0.25226851851766696</v>
      </c>
      <c r="O925" s="13">
        <f t="shared" si="58"/>
        <v>0.25226851851766696</v>
      </c>
      <c r="P925" s="12">
        <f t="shared" si="59"/>
        <v>2.7589999999999999</v>
      </c>
    </row>
    <row r="926" spans="1:16" x14ac:dyDescent="0.25">
      <c r="A926" t="s">
        <v>18</v>
      </c>
      <c r="B926">
        <v>25</v>
      </c>
      <c r="C926" t="s">
        <v>19</v>
      </c>
      <c r="D926" t="s">
        <v>20</v>
      </c>
      <c r="E926" s="10">
        <v>42400</v>
      </c>
      <c r="F926" s="8" t="s">
        <v>21</v>
      </c>
      <c r="G926" s="23">
        <v>41848.5</v>
      </c>
      <c r="H926" s="8" t="s">
        <v>21</v>
      </c>
      <c r="I926" s="24">
        <v>44604.092511574076</v>
      </c>
      <c r="J926" s="11">
        <v>44604.323067129626</v>
      </c>
      <c r="K926" s="8">
        <v>0.32520000000000004</v>
      </c>
      <c r="L926" t="s">
        <v>947</v>
      </c>
      <c r="M926" s="12">
        <f t="shared" si="56"/>
        <v>3.2520000000000007</v>
      </c>
      <c r="N926" s="10">
        <f t="shared" si="57"/>
        <v>0.23055555555038154</v>
      </c>
      <c r="O926" s="13">
        <f t="shared" si="58"/>
        <v>0.23055555555038154</v>
      </c>
      <c r="P926" s="12">
        <f t="shared" si="59"/>
        <v>3.2520000000000007</v>
      </c>
    </row>
    <row r="927" spans="1:16" x14ac:dyDescent="0.25">
      <c r="A927" t="s">
        <v>18</v>
      </c>
      <c r="B927">
        <v>25</v>
      </c>
      <c r="C927" t="s">
        <v>19</v>
      </c>
      <c r="D927" t="s">
        <v>20</v>
      </c>
      <c r="E927" s="10">
        <v>42061</v>
      </c>
      <c r="F927" s="8" t="s">
        <v>21</v>
      </c>
      <c r="G927" s="23">
        <v>41976.5</v>
      </c>
      <c r="H927" s="8" t="s">
        <v>21</v>
      </c>
      <c r="I927" s="24">
        <v>44604.351134259261</v>
      </c>
      <c r="J927" s="11">
        <v>44604.365879629629</v>
      </c>
      <c r="K927" s="8">
        <v>5.0199999999999995E-2</v>
      </c>
      <c r="L927" t="s">
        <v>948</v>
      </c>
      <c r="M927" s="12">
        <f t="shared" si="56"/>
        <v>0.502</v>
      </c>
      <c r="N927" s="10">
        <f t="shared" si="57"/>
        <v>1.4745370368473232E-2</v>
      </c>
      <c r="O927" s="13">
        <f t="shared" si="58"/>
        <v>1.4745370368473232E-2</v>
      </c>
      <c r="P927" s="12">
        <f t="shared" si="59"/>
        <v>0.502</v>
      </c>
    </row>
    <row r="928" spans="1:16" x14ac:dyDescent="0.25">
      <c r="A928" t="s">
        <v>18</v>
      </c>
      <c r="B928">
        <v>25</v>
      </c>
      <c r="C928" t="s">
        <v>19</v>
      </c>
      <c r="D928" t="s">
        <v>20</v>
      </c>
      <c r="E928" s="10">
        <v>42100</v>
      </c>
      <c r="F928" s="8" t="s">
        <v>21</v>
      </c>
      <c r="G928" s="23">
        <v>41976.5</v>
      </c>
      <c r="H928" s="8" t="s">
        <v>21</v>
      </c>
      <c r="I928" s="24">
        <v>44604.3515625</v>
      </c>
      <c r="J928" s="11">
        <v>44604.365879629629</v>
      </c>
      <c r="K928" s="8">
        <v>7.3300000000000004E-2</v>
      </c>
      <c r="L928" t="s">
        <v>949</v>
      </c>
      <c r="M928" s="12">
        <f t="shared" si="56"/>
        <v>0.7330000000000001</v>
      </c>
      <c r="N928" s="10">
        <f t="shared" si="57"/>
        <v>1.43171296294895E-2</v>
      </c>
      <c r="O928" s="13">
        <f t="shared" si="58"/>
        <v>1.43171296294895E-2</v>
      </c>
      <c r="P928" s="12">
        <f t="shared" si="59"/>
        <v>0.7330000000000001</v>
      </c>
    </row>
    <row r="929" spans="1:16" x14ac:dyDescent="0.25">
      <c r="A929" t="s">
        <v>18</v>
      </c>
      <c r="B929">
        <v>25</v>
      </c>
      <c r="C929" t="s">
        <v>19</v>
      </c>
      <c r="D929" t="s">
        <v>20</v>
      </c>
      <c r="E929" s="10">
        <v>42200</v>
      </c>
      <c r="F929" s="8" t="s">
        <v>21</v>
      </c>
      <c r="G929" s="23">
        <v>41976.5</v>
      </c>
      <c r="H929" s="8" t="s">
        <v>21</v>
      </c>
      <c r="I929" s="24">
        <v>44604.352233796293</v>
      </c>
      <c r="J929" s="11">
        <v>44604.365879629629</v>
      </c>
      <c r="K929" s="8">
        <v>0.13239999999999999</v>
      </c>
      <c r="L929" t="s">
        <v>950</v>
      </c>
      <c r="M929" s="12">
        <f t="shared" si="56"/>
        <v>1.3239999999999998</v>
      </c>
      <c r="N929" s="10">
        <f t="shared" si="57"/>
        <v>1.3645833336340729E-2</v>
      </c>
      <c r="O929" s="13">
        <f t="shared" si="58"/>
        <v>1.3645833336340729E-2</v>
      </c>
      <c r="P929" s="12">
        <f t="shared" si="59"/>
        <v>1.3239999999999998</v>
      </c>
    </row>
    <row r="930" spans="1:16" x14ac:dyDescent="0.25">
      <c r="A930" t="s">
        <v>18</v>
      </c>
      <c r="B930">
        <v>25</v>
      </c>
      <c r="C930" t="s">
        <v>19</v>
      </c>
      <c r="D930" t="s">
        <v>20</v>
      </c>
      <c r="E930" s="10">
        <v>42100</v>
      </c>
      <c r="F930" s="8" t="s">
        <v>21</v>
      </c>
      <c r="G930" s="23">
        <v>41947.5</v>
      </c>
      <c r="H930" s="8" t="s">
        <v>21</v>
      </c>
      <c r="I930" s="24">
        <v>44604.370254629626</v>
      </c>
      <c r="J930" s="11">
        <v>44604.514456018522</v>
      </c>
      <c r="K930" s="8">
        <v>9.06E-2</v>
      </c>
      <c r="L930" s="11" t="s">
        <v>951</v>
      </c>
      <c r="M930" s="12">
        <f t="shared" si="56"/>
        <v>0.90600000000000003</v>
      </c>
      <c r="N930" s="10">
        <f t="shared" si="57"/>
        <v>0.14420138889545342</v>
      </c>
      <c r="O930" s="13">
        <f t="shared" si="58"/>
        <v>0.14420138889545342</v>
      </c>
      <c r="P930" s="12">
        <f t="shared" si="59"/>
        <v>0.90600000000000003</v>
      </c>
    </row>
    <row r="931" spans="1:16" x14ac:dyDescent="0.25">
      <c r="A931" t="s">
        <v>18</v>
      </c>
      <c r="B931">
        <v>25</v>
      </c>
      <c r="C931" t="s">
        <v>19</v>
      </c>
      <c r="D931" t="s">
        <v>20</v>
      </c>
      <c r="E931" s="10">
        <v>42207.5</v>
      </c>
      <c r="F931" s="8" t="s">
        <v>21</v>
      </c>
      <c r="G931" s="23">
        <v>41947.5</v>
      </c>
      <c r="H931" s="8" t="s">
        <v>21</v>
      </c>
      <c r="I931" s="24">
        <v>44604.381435185183</v>
      </c>
      <c r="J931" s="11">
        <v>44604.514456018522</v>
      </c>
      <c r="K931" s="8">
        <v>0.154</v>
      </c>
      <c r="L931" s="11">
        <v>8.7630517976010701E+17</v>
      </c>
      <c r="M931" s="12">
        <f t="shared" si="56"/>
        <v>1.54</v>
      </c>
      <c r="N931" s="10">
        <f t="shared" si="57"/>
        <v>0.133020833338378</v>
      </c>
      <c r="O931" s="13">
        <f t="shared" si="58"/>
        <v>0.133020833338378</v>
      </c>
      <c r="P931" s="12">
        <f t="shared" si="59"/>
        <v>1.54</v>
      </c>
    </row>
    <row r="932" spans="1:16" x14ac:dyDescent="0.25">
      <c r="A932" t="s">
        <v>18</v>
      </c>
      <c r="B932">
        <v>25</v>
      </c>
      <c r="C932" t="s">
        <v>19</v>
      </c>
      <c r="D932" t="s">
        <v>20</v>
      </c>
      <c r="E932" s="10">
        <v>42300</v>
      </c>
      <c r="F932" s="8" t="s">
        <v>21</v>
      </c>
      <c r="G932" s="23">
        <v>41947.5</v>
      </c>
      <c r="H932" s="8" t="s">
        <v>21</v>
      </c>
      <c r="I932" s="24">
        <v>44604.384988425925</v>
      </c>
      <c r="J932" s="11">
        <v>44604.514456018522</v>
      </c>
      <c r="K932" s="8">
        <v>0.20829999999999999</v>
      </c>
      <c r="L932" t="s">
        <v>952</v>
      </c>
      <c r="M932" s="12">
        <f t="shared" si="56"/>
        <v>2.0829999999999997</v>
      </c>
      <c r="N932" s="10">
        <f t="shared" si="57"/>
        <v>0.12946759259648388</v>
      </c>
      <c r="O932" s="13">
        <f t="shared" si="58"/>
        <v>0.12946759259648388</v>
      </c>
      <c r="P932" s="12">
        <f t="shared" si="59"/>
        <v>2.0829999999999997</v>
      </c>
    </row>
    <row r="933" spans="1:16" x14ac:dyDescent="0.25">
      <c r="A933" t="s">
        <v>18</v>
      </c>
      <c r="B933">
        <v>25</v>
      </c>
      <c r="C933" t="s">
        <v>19</v>
      </c>
      <c r="D933" t="s">
        <v>20</v>
      </c>
      <c r="E933" s="10">
        <v>42400</v>
      </c>
      <c r="F933" s="8" t="s">
        <v>21</v>
      </c>
      <c r="G933" s="23">
        <v>41947.5</v>
      </c>
      <c r="H933" s="8" t="s">
        <v>21</v>
      </c>
      <c r="I933" s="24">
        <v>44604.453576388885</v>
      </c>
      <c r="J933" s="11">
        <v>44604.514456018522</v>
      </c>
      <c r="K933" s="8">
        <v>0.26679999999999998</v>
      </c>
      <c r="L933" t="s">
        <v>953</v>
      </c>
      <c r="M933" s="12">
        <f t="shared" si="56"/>
        <v>2.6679999999999997</v>
      </c>
      <c r="N933" s="10">
        <f t="shared" si="57"/>
        <v>6.0879629636474419E-2</v>
      </c>
      <c r="O933" s="13">
        <f t="shared" si="58"/>
        <v>6.0879629636474419E-2</v>
      </c>
      <c r="P933" s="12">
        <f t="shared" si="59"/>
        <v>2.6679999999999997</v>
      </c>
    </row>
    <row r="934" spans="1:16" x14ac:dyDescent="0.25">
      <c r="A934" t="s">
        <v>18</v>
      </c>
      <c r="B934">
        <v>25</v>
      </c>
      <c r="C934" t="s">
        <v>19</v>
      </c>
      <c r="D934" t="s">
        <v>20</v>
      </c>
      <c r="E934" s="10">
        <v>42383</v>
      </c>
      <c r="F934" s="8" t="s">
        <v>21</v>
      </c>
      <c r="G934" s="23">
        <v>42142.5</v>
      </c>
      <c r="H934" s="8" t="s">
        <v>21</v>
      </c>
      <c r="I934" s="24">
        <v>44604.546076388891</v>
      </c>
      <c r="J934" s="11">
        <v>44604.612488425926</v>
      </c>
      <c r="K934" s="8">
        <v>0.1419</v>
      </c>
      <c r="L934" s="11" t="s">
        <v>954</v>
      </c>
      <c r="M934" s="12">
        <f t="shared" si="56"/>
        <v>1.419</v>
      </c>
      <c r="N934" s="10">
        <f t="shared" si="57"/>
        <v>6.6412037034751847E-2</v>
      </c>
      <c r="O934" s="13">
        <f t="shared" si="58"/>
        <v>6.6412037034751847E-2</v>
      </c>
      <c r="P934" s="12">
        <f t="shared" si="59"/>
        <v>1.419</v>
      </c>
    </row>
    <row r="935" spans="1:16" x14ac:dyDescent="0.25">
      <c r="A935" t="s">
        <v>18</v>
      </c>
      <c r="B935">
        <v>25</v>
      </c>
      <c r="C935" t="s">
        <v>19</v>
      </c>
      <c r="D935" t="s">
        <v>20</v>
      </c>
      <c r="E935" s="10">
        <v>42170.5</v>
      </c>
      <c r="F935" s="8" t="s">
        <v>21</v>
      </c>
      <c r="G935" s="23">
        <v>42046.5</v>
      </c>
      <c r="H935" s="8" t="s">
        <v>21</v>
      </c>
      <c r="I935" s="24">
        <v>44604.634710648148</v>
      </c>
      <c r="J935" s="11">
        <v>44604.645798611113</v>
      </c>
      <c r="K935" s="8">
        <v>7.3499999999999996E-2</v>
      </c>
      <c r="L935" s="11" t="s">
        <v>955</v>
      </c>
      <c r="M935" s="12">
        <f t="shared" si="56"/>
        <v>0.73499999999999999</v>
      </c>
      <c r="N935" s="10">
        <f t="shared" si="57"/>
        <v>1.1087962964666076E-2</v>
      </c>
      <c r="O935" s="13">
        <f t="shared" si="58"/>
        <v>1.1087962964666076E-2</v>
      </c>
      <c r="P935" s="12">
        <f t="shared" si="59"/>
        <v>0.73499999999999999</v>
      </c>
    </row>
    <row r="936" spans="1:16" x14ac:dyDescent="0.25">
      <c r="A936" t="s">
        <v>18</v>
      </c>
      <c r="B936">
        <v>25</v>
      </c>
      <c r="C936" t="s">
        <v>19</v>
      </c>
      <c r="D936" t="s">
        <v>20</v>
      </c>
      <c r="E936" s="10">
        <v>42081</v>
      </c>
      <c r="F936" s="8" t="s">
        <v>21</v>
      </c>
      <c r="G936" s="23">
        <v>41908.5</v>
      </c>
      <c r="H936" s="8" t="s">
        <v>21</v>
      </c>
      <c r="I936" s="24">
        <v>44604.66846064815</v>
      </c>
      <c r="J936" s="11">
        <v>44604.947013888886</v>
      </c>
      <c r="K936" s="8">
        <v>0.10249999999999999</v>
      </c>
      <c r="L936" s="11" t="s">
        <v>956</v>
      </c>
      <c r="M936" s="12">
        <f t="shared" si="56"/>
        <v>1.0249999999999999</v>
      </c>
      <c r="N936" s="10">
        <f t="shared" si="57"/>
        <v>0.27855324073607335</v>
      </c>
      <c r="O936" s="13">
        <f t="shared" si="58"/>
        <v>0.27855324073607335</v>
      </c>
      <c r="P936" s="12">
        <f t="shared" si="59"/>
        <v>1.0249999999999999</v>
      </c>
    </row>
    <row r="937" spans="1:16" x14ac:dyDescent="0.25">
      <c r="A937" t="s">
        <v>18</v>
      </c>
      <c r="B937">
        <v>25</v>
      </c>
      <c r="C937" t="s">
        <v>19</v>
      </c>
      <c r="D937" t="s">
        <v>20</v>
      </c>
      <c r="E937" s="10">
        <v>42122</v>
      </c>
      <c r="F937" s="8" t="s">
        <v>21</v>
      </c>
      <c r="G937" s="23">
        <v>41906.1</v>
      </c>
      <c r="H937" s="8" t="s">
        <v>21</v>
      </c>
      <c r="I937" s="24">
        <v>44604.668692129628</v>
      </c>
      <c r="J937" s="11">
        <v>44604.947013888886</v>
      </c>
      <c r="K937" s="8">
        <v>0.12820000000000001</v>
      </c>
      <c r="L937" s="11" t="s">
        <v>957</v>
      </c>
      <c r="M937" s="12">
        <f t="shared" si="56"/>
        <v>1.282</v>
      </c>
      <c r="N937" s="10">
        <f t="shared" si="57"/>
        <v>0.27832175925868796</v>
      </c>
      <c r="O937" s="13">
        <f t="shared" si="58"/>
        <v>0.27832175925868796</v>
      </c>
      <c r="P937" s="12">
        <f t="shared" si="59"/>
        <v>1.282</v>
      </c>
    </row>
    <row r="938" spans="1:16" x14ac:dyDescent="0.25">
      <c r="A938" t="s">
        <v>18</v>
      </c>
      <c r="B938">
        <v>25</v>
      </c>
      <c r="C938" t="s">
        <v>19</v>
      </c>
      <c r="D938" t="s">
        <v>20</v>
      </c>
      <c r="E938" s="10">
        <v>42200</v>
      </c>
      <c r="F938" s="8" t="s">
        <v>21</v>
      </c>
      <c r="G938" s="23">
        <v>41906</v>
      </c>
      <c r="H938" s="8" t="s">
        <v>21</v>
      </c>
      <c r="I938" s="24">
        <v>44604.713391203702</v>
      </c>
      <c r="J938" s="11">
        <v>44604.947013888886</v>
      </c>
      <c r="K938" s="8">
        <v>0.17420000000000002</v>
      </c>
      <c r="L938" s="11" t="s">
        <v>958</v>
      </c>
      <c r="M938" s="12">
        <f t="shared" si="56"/>
        <v>1.7420000000000002</v>
      </c>
      <c r="N938" s="10">
        <f t="shared" si="57"/>
        <v>0.23362268518394558</v>
      </c>
      <c r="O938" s="13">
        <f t="shared" si="58"/>
        <v>0.23362268518394558</v>
      </c>
      <c r="P938" s="12">
        <f t="shared" si="59"/>
        <v>1.7420000000000002</v>
      </c>
    </row>
    <row r="939" spans="1:16" x14ac:dyDescent="0.25">
      <c r="A939" t="s">
        <v>18</v>
      </c>
      <c r="B939">
        <v>25</v>
      </c>
      <c r="C939" t="s">
        <v>19</v>
      </c>
      <c r="D939" t="s">
        <v>20</v>
      </c>
      <c r="E939" s="10">
        <v>42300</v>
      </c>
      <c r="F939" s="8" t="s">
        <v>21</v>
      </c>
      <c r="G939" s="23">
        <v>41906</v>
      </c>
      <c r="H939" s="8" t="s">
        <v>21</v>
      </c>
      <c r="I939" s="24">
        <v>44604.713750000003</v>
      </c>
      <c r="J939" s="11">
        <v>44604.947013888886</v>
      </c>
      <c r="K939" s="8">
        <v>0.2329</v>
      </c>
      <c r="L939" s="11" t="s">
        <v>959</v>
      </c>
      <c r="M939" s="12">
        <f t="shared" si="56"/>
        <v>2.3289999999999997</v>
      </c>
      <c r="N939" s="10">
        <f t="shared" si="57"/>
        <v>0.23326388888381189</v>
      </c>
      <c r="O939" s="13">
        <f t="shared" si="58"/>
        <v>0.23326388888381189</v>
      </c>
      <c r="P939" s="12">
        <f t="shared" si="59"/>
        <v>2.3289999999999997</v>
      </c>
    </row>
    <row r="940" spans="1:16" x14ac:dyDescent="0.25">
      <c r="A940" t="s">
        <v>18</v>
      </c>
      <c r="B940">
        <v>25</v>
      </c>
      <c r="C940" t="s">
        <v>19</v>
      </c>
      <c r="D940" t="s">
        <v>20</v>
      </c>
      <c r="E940" s="10">
        <v>42400</v>
      </c>
      <c r="F940" s="8" t="s">
        <v>21</v>
      </c>
      <c r="G940" s="23">
        <v>41906</v>
      </c>
      <c r="H940" s="8" t="s">
        <v>21</v>
      </c>
      <c r="I940" s="24">
        <v>44604.715370370373</v>
      </c>
      <c r="J940" s="11">
        <v>44604.947013888886</v>
      </c>
      <c r="K940" s="8">
        <v>0.2913</v>
      </c>
      <c r="L940" s="11" t="s">
        <v>960</v>
      </c>
      <c r="M940" s="12">
        <f t="shared" si="56"/>
        <v>2.9130000000000003</v>
      </c>
      <c r="N940" s="10">
        <f t="shared" si="57"/>
        <v>0.23164351851301035</v>
      </c>
      <c r="O940" s="13">
        <f t="shared" si="58"/>
        <v>0.23164351851301035</v>
      </c>
      <c r="P940" s="12">
        <f t="shared" si="59"/>
        <v>2.9130000000000003</v>
      </c>
    </row>
    <row r="941" spans="1:16" x14ac:dyDescent="0.25">
      <c r="A941" t="s">
        <v>18</v>
      </c>
      <c r="B941">
        <v>25</v>
      </c>
      <c r="C941" t="s">
        <v>19</v>
      </c>
      <c r="D941" t="s">
        <v>20</v>
      </c>
      <c r="E941" s="10">
        <v>42700</v>
      </c>
      <c r="F941" s="8" t="s">
        <v>21</v>
      </c>
      <c r="G941" s="23">
        <v>41908</v>
      </c>
      <c r="H941" s="8" t="s">
        <v>21</v>
      </c>
      <c r="I941" s="24">
        <v>44604.73641203704</v>
      </c>
      <c r="J941" s="11">
        <v>44604.947013888886</v>
      </c>
      <c r="K941" s="8">
        <v>0.4637</v>
      </c>
      <c r="L941" s="11" t="s">
        <v>961</v>
      </c>
      <c r="M941" s="12">
        <f t="shared" si="56"/>
        <v>4.6370000000000005</v>
      </c>
      <c r="N941" s="10">
        <f t="shared" si="57"/>
        <v>0.21060185184614966</v>
      </c>
      <c r="O941" s="13">
        <f t="shared" si="58"/>
        <v>0.21060185184614966</v>
      </c>
      <c r="P941" s="12">
        <f t="shared" si="59"/>
        <v>4.6370000000000005</v>
      </c>
    </row>
    <row r="942" spans="1:16" x14ac:dyDescent="0.25">
      <c r="A942" t="s">
        <v>18</v>
      </c>
      <c r="B942">
        <v>25</v>
      </c>
      <c r="C942" t="s">
        <v>19</v>
      </c>
      <c r="D942" t="s">
        <v>20</v>
      </c>
      <c r="E942" s="10">
        <v>42700</v>
      </c>
      <c r="F942" s="8" t="s">
        <v>21</v>
      </c>
      <c r="G942" s="23">
        <v>42286.5</v>
      </c>
      <c r="H942" s="8" t="s">
        <v>21</v>
      </c>
      <c r="I942" s="24">
        <v>44605.636064814818</v>
      </c>
      <c r="J942" s="11">
        <v>44605.651261574072</v>
      </c>
      <c r="K942" s="8">
        <v>0.24210000000000001</v>
      </c>
      <c r="L942" s="11">
        <v>8.7675984251922803E+17</v>
      </c>
      <c r="M942" s="12">
        <f t="shared" si="56"/>
        <v>2.4210000000000003</v>
      </c>
      <c r="N942" s="10">
        <f t="shared" si="57"/>
        <v>1.5196759253740311E-2</v>
      </c>
      <c r="O942" s="13">
        <f t="shared" si="58"/>
        <v>1.5196759253740311E-2</v>
      </c>
      <c r="P942" s="12">
        <f t="shared" si="59"/>
        <v>2.4210000000000003</v>
      </c>
    </row>
    <row r="943" spans="1:16" x14ac:dyDescent="0.25">
      <c r="A943" t="s">
        <v>18</v>
      </c>
      <c r="B943">
        <v>25</v>
      </c>
      <c r="C943" t="s">
        <v>19</v>
      </c>
      <c r="D943" t="s">
        <v>20</v>
      </c>
      <c r="E943" s="10">
        <v>42030</v>
      </c>
      <c r="F943" s="8" t="s">
        <v>21</v>
      </c>
      <c r="G943" s="23">
        <v>42284.5</v>
      </c>
      <c r="H943" s="8" t="s">
        <v>21</v>
      </c>
      <c r="I943" s="24">
        <v>44604.986967592595</v>
      </c>
      <c r="J943" s="11">
        <v>44605.651273148149</v>
      </c>
      <c r="K943" s="8">
        <v>-0.15140000000000001</v>
      </c>
      <c r="L943" t="s">
        <v>962</v>
      </c>
      <c r="M943" s="12">
        <f t="shared" si="56"/>
        <v>-1.514</v>
      </c>
      <c r="N943" s="10">
        <f t="shared" si="57"/>
        <v>0.66430555555416504</v>
      </c>
      <c r="O943" s="13">
        <f t="shared" si="58"/>
        <v>0.66430555555416504</v>
      </c>
      <c r="P943" s="12">
        <f t="shared" si="59"/>
        <v>-1.514</v>
      </c>
    </row>
    <row r="944" spans="1:16" x14ac:dyDescent="0.25">
      <c r="A944" t="s">
        <v>18</v>
      </c>
      <c r="B944">
        <v>25</v>
      </c>
      <c r="C944" t="s">
        <v>19</v>
      </c>
      <c r="D944" t="s">
        <v>20</v>
      </c>
      <c r="E944" s="10">
        <v>42100</v>
      </c>
      <c r="F944" s="8" t="s">
        <v>21</v>
      </c>
      <c r="G944" s="23">
        <v>42284.5</v>
      </c>
      <c r="H944" s="8" t="s">
        <v>21</v>
      </c>
      <c r="I944" s="24">
        <v>44604.994444444441</v>
      </c>
      <c r="J944" s="11">
        <v>44605.651273148149</v>
      </c>
      <c r="K944" s="8">
        <v>-0.1096</v>
      </c>
      <c r="L944" t="s">
        <v>963</v>
      </c>
      <c r="M944" s="12">
        <f t="shared" si="56"/>
        <v>-1.0960000000000001</v>
      </c>
      <c r="N944" s="10">
        <f t="shared" si="57"/>
        <v>0.65682870370801538</v>
      </c>
      <c r="O944" s="13">
        <f t="shared" si="58"/>
        <v>0.65682870370801538</v>
      </c>
      <c r="P944" s="12">
        <f t="shared" si="59"/>
        <v>-1.0960000000000001</v>
      </c>
    </row>
    <row r="945" spans="1:16" x14ac:dyDescent="0.25">
      <c r="A945" t="s">
        <v>18</v>
      </c>
      <c r="B945">
        <v>25</v>
      </c>
      <c r="C945" t="s">
        <v>19</v>
      </c>
      <c r="D945" t="s">
        <v>20</v>
      </c>
      <c r="E945" s="10">
        <v>42200</v>
      </c>
      <c r="F945" s="8" t="s">
        <v>21</v>
      </c>
      <c r="G945" s="23">
        <v>42284.5</v>
      </c>
      <c r="H945" s="8" t="s">
        <v>21</v>
      </c>
      <c r="I945" s="24">
        <v>44605.009560185186</v>
      </c>
      <c r="J945" s="11">
        <v>44605.651273148149</v>
      </c>
      <c r="K945" s="8">
        <v>-5.0099999999999999E-2</v>
      </c>
      <c r="L945" t="s">
        <v>964</v>
      </c>
      <c r="M945" s="12">
        <f t="shared" si="56"/>
        <v>-0.501</v>
      </c>
      <c r="N945" s="10">
        <f t="shared" si="57"/>
        <v>0.64171296296262881</v>
      </c>
      <c r="O945" s="13">
        <f t="shared" si="58"/>
        <v>0.64171296296262881</v>
      </c>
      <c r="P945" s="12">
        <f t="shared" si="59"/>
        <v>-0.501</v>
      </c>
    </row>
    <row r="946" spans="1:16" x14ac:dyDescent="0.25">
      <c r="A946" t="s">
        <v>18</v>
      </c>
      <c r="B946">
        <v>25</v>
      </c>
      <c r="C946" t="s">
        <v>19</v>
      </c>
      <c r="D946" t="s">
        <v>20</v>
      </c>
      <c r="E946" s="10">
        <v>42300</v>
      </c>
      <c r="F946" s="8" t="s">
        <v>21</v>
      </c>
      <c r="G946" s="23">
        <v>42286.5</v>
      </c>
      <c r="H946" s="8" t="s">
        <v>21</v>
      </c>
      <c r="I946" s="24">
        <v>44605.06695601852</v>
      </c>
      <c r="J946" s="11">
        <v>44605.651273148149</v>
      </c>
      <c r="K946" s="8">
        <v>8.0000000000000002E-3</v>
      </c>
      <c r="L946" t="s">
        <v>965</v>
      </c>
      <c r="M946" s="12">
        <f t="shared" si="56"/>
        <v>0.08</v>
      </c>
      <c r="N946" s="10">
        <f t="shared" si="57"/>
        <v>0.58431712962919846</v>
      </c>
      <c r="O946" s="13">
        <f t="shared" si="58"/>
        <v>0.58431712962919846</v>
      </c>
      <c r="P946" s="12">
        <f t="shared" si="59"/>
        <v>0.08</v>
      </c>
    </row>
    <row r="947" spans="1:16" x14ac:dyDescent="0.25">
      <c r="A947" t="s">
        <v>18</v>
      </c>
      <c r="B947">
        <v>25</v>
      </c>
      <c r="C947" t="s">
        <v>19</v>
      </c>
      <c r="D947" t="s">
        <v>20</v>
      </c>
      <c r="E947" s="10">
        <v>42400</v>
      </c>
      <c r="F947" s="8" t="s">
        <v>21</v>
      </c>
      <c r="G947" s="23">
        <v>42286.5</v>
      </c>
      <c r="H947" s="8" t="s">
        <v>21</v>
      </c>
      <c r="I947" s="24">
        <v>44605.068993055553</v>
      </c>
      <c r="J947" s="11">
        <v>44605.651273148149</v>
      </c>
      <c r="K947" s="8">
        <v>6.6900000000000001E-2</v>
      </c>
      <c r="L947" t="s">
        <v>966</v>
      </c>
      <c r="M947" s="12">
        <f t="shared" si="56"/>
        <v>0.66900000000000004</v>
      </c>
      <c r="N947" s="10">
        <f t="shared" si="57"/>
        <v>0.58228009259619284</v>
      </c>
      <c r="O947" s="13">
        <f t="shared" si="58"/>
        <v>0.58228009259619284</v>
      </c>
      <c r="P947" s="12">
        <f t="shared" si="59"/>
        <v>0.66900000000000004</v>
      </c>
    </row>
    <row r="948" spans="1:16" x14ac:dyDescent="0.25">
      <c r="A948" t="s">
        <v>18</v>
      </c>
      <c r="B948">
        <v>25</v>
      </c>
      <c r="C948" t="s">
        <v>19</v>
      </c>
      <c r="D948" t="s">
        <v>20</v>
      </c>
      <c r="E948" s="10">
        <v>42518</v>
      </c>
      <c r="F948" s="8" t="s">
        <v>21</v>
      </c>
      <c r="G948" s="23">
        <v>42286.5</v>
      </c>
      <c r="H948" s="8" t="s">
        <v>21</v>
      </c>
      <c r="I948" s="24">
        <v>44605.501134259262</v>
      </c>
      <c r="J948" s="11">
        <v>44605.651273148149</v>
      </c>
      <c r="K948" s="8">
        <v>0.1361</v>
      </c>
      <c r="L948" s="11" t="s">
        <v>967</v>
      </c>
      <c r="M948" s="12">
        <f t="shared" si="56"/>
        <v>1.361</v>
      </c>
      <c r="N948" s="10">
        <f t="shared" si="57"/>
        <v>0.15013888888643123</v>
      </c>
      <c r="O948" s="13">
        <f t="shared" si="58"/>
        <v>0.15013888888643123</v>
      </c>
      <c r="P948" s="12">
        <f t="shared" si="59"/>
        <v>1.361</v>
      </c>
    </row>
    <row r="949" spans="1:16" x14ac:dyDescent="0.25">
      <c r="A949" t="s">
        <v>18</v>
      </c>
      <c r="B949">
        <v>25</v>
      </c>
      <c r="C949" t="s">
        <v>19</v>
      </c>
      <c r="D949" s="7" t="s">
        <v>20</v>
      </c>
      <c r="E949">
        <v>41841</v>
      </c>
      <c r="F949" t="s">
        <v>21</v>
      </c>
      <c r="G949">
        <v>41609.5</v>
      </c>
      <c r="H949" t="s">
        <v>21</v>
      </c>
      <c r="I949" s="11">
        <v>44606.103900462964</v>
      </c>
      <c r="J949" s="24">
        <v>44606.105682870373</v>
      </c>
      <c r="K949" s="8">
        <v>0.13830000000000001</v>
      </c>
      <c r="L949" s="8">
        <v>8.7692938279227302E+17</v>
      </c>
      <c r="M949" s="12">
        <f t="shared" si="56"/>
        <v>1.383</v>
      </c>
      <c r="N949" s="10">
        <f t="shared" si="57"/>
        <v>1.7824074093368836E-3</v>
      </c>
      <c r="O949" s="13">
        <f t="shared" si="58"/>
        <v>1.7824074093368836E-3</v>
      </c>
      <c r="P949" s="12">
        <f t="shared" si="59"/>
        <v>1.383</v>
      </c>
    </row>
    <row r="950" spans="1:16" x14ac:dyDescent="0.25">
      <c r="A950" t="s">
        <v>18</v>
      </c>
      <c r="B950">
        <v>25</v>
      </c>
      <c r="C950" t="s">
        <v>19</v>
      </c>
      <c r="D950" s="7" t="s">
        <v>20</v>
      </c>
      <c r="E950">
        <v>41700</v>
      </c>
      <c r="F950" t="s">
        <v>21</v>
      </c>
      <c r="G950">
        <v>41610.5</v>
      </c>
      <c r="H950" t="s">
        <v>21</v>
      </c>
      <c r="I950" s="11">
        <v>44606.107499999998</v>
      </c>
      <c r="J950" s="24">
        <v>44606.125648148147</v>
      </c>
      <c r="K950" s="8">
        <v>5.3699999999999998E-2</v>
      </c>
      <c r="L950" s="8" t="s">
        <v>968</v>
      </c>
      <c r="M950" s="12">
        <f t="shared" si="56"/>
        <v>0.53699999999999992</v>
      </c>
      <c r="N950" s="10">
        <f t="shared" si="57"/>
        <v>1.8148148148611654E-2</v>
      </c>
      <c r="O950" s="13">
        <f t="shared" si="58"/>
        <v>1.8148148148611654E-2</v>
      </c>
      <c r="P950" s="12">
        <f t="shared" si="59"/>
        <v>0.53699999999999992</v>
      </c>
    </row>
    <row r="951" spans="1:16" x14ac:dyDescent="0.25">
      <c r="A951" t="s">
        <v>18</v>
      </c>
      <c r="B951">
        <v>25</v>
      </c>
      <c r="C951" t="s">
        <v>19</v>
      </c>
      <c r="D951" s="7" t="s">
        <v>20</v>
      </c>
      <c r="E951">
        <v>41800</v>
      </c>
      <c r="F951" t="s">
        <v>21</v>
      </c>
      <c r="G951">
        <v>41610.5</v>
      </c>
      <c r="H951" t="s">
        <v>21</v>
      </c>
      <c r="I951" s="11">
        <v>44606.109236111108</v>
      </c>
      <c r="J951" s="24">
        <v>44606.125648148147</v>
      </c>
      <c r="K951" s="8">
        <v>0.1133</v>
      </c>
      <c r="L951" s="8" t="s">
        <v>969</v>
      </c>
      <c r="M951" s="12">
        <f t="shared" si="56"/>
        <v>1.133</v>
      </c>
      <c r="N951" s="10">
        <f t="shared" si="57"/>
        <v>1.6412037039117422E-2</v>
      </c>
      <c r="O951" s="13">
        <f t="shared" si="58"/>
        <v>1.6412037039117422E-2</v>
      </c>
      <c r="P951" s="12">
        <f t="shared" si="59"/>
        <v>1.133</v>
      </c>
    </row>
    <row r="952" spans="1:16" x14ac:dyDescent="0.25">
      <c r="A952" t="s">
        <v>18</v>
      </c>
      <c r="B952">
        <v>25</v>
      </c>
      <c r="C952" t="s">
        <v>19</v>
      </c>
      <c r="D952" s="7" t="s">
        <v>20</v>
      </c>
      <c r="E952">
        <v>41811</v>
      </c>
      <c r="F952" t="s">
        <v>21</v>
      </c>
      <c r="G952">
        <v>42035</v>
      </c>
      <c r="H952" t="s">
        <v>21</v>
      </c>
      <c r="I952" s="11">
        <v>44606.139131944445</v>
      </c>
      <c r="J952" s="24">
        <v>44606.842129629629</v>
      </c>
      <c r="K952" s="8">
        <v>-0.13390000000000002</v>
      </c>
      <c r="L952" s="8" t="s">
        <v>970</v>
      </c>
      <c r="M952" s="12">
        <f t="shared" si="56"/>
        <v>-1.3390000000000002</v>
      </c>
      <c r="N952" s="10">
        <f t="shared" si="57"/>
        <v>0.70299768518452765</v>
      </c>
      <c r="O952" s="13">
        <f t="shared" si="58"/>
        <v>0.70299768518452765</v>
      </c>
      <c r="P952" s="12">
        <f t="shared" si="59"/>
        <v>-1.3390000000000002</v>
      </c>
    </row>
    <row r="953" spans="1:16" x14ac:dyDescent="0.25">
      <c r="A953" t="s">
        <v>18</v>
      </c>
      <c r="B953">
        <v>25</v>
      </c>
      <c r="C953" t="s">
        <v>19</v>
      </c>
      <c r="D953" s="7" t="s">
        <v>20</v>
      </c>
      <c r="E953">
        <v>41940</v>
      </c>
      <c r="F953" t="s">
        <v>21</v>
      </c>
      <c r="G953">
        <v>42037.3</v>
      </c>
      <c r="H953" t="s">
        <v>21</v>
      </c>
      <c r="I953" s="11">
        <v>44606.181203703702</v>
      </c>
      <c r="J953" s="24">
        <v>44606.842129629629</v>
      </c>
      <c r="K953" s="8">
        <v>-5.7999999999999996E-2</v>
      </c>
      <c r="L953" s="8" t="s">
        <v>971</v>
      </c>
      <c r="M953" s="12">
        <f t="shared" si="56"/>
        <v>-0.57999999999999996</v>
      </c>
      <c r="N953" s="10">
        <f t="shared" si="57"/>
        <v>0.66092592592758592</v>
      </c>
      <c r="O953" s="13">
        <f t="shared" si="58"/>
        <v>0.66092592592758592</v>
      </c>
      <c r="P953" s="12">
        <f t="shared" si="59"/>
        <v>-0.57999999999999996</v>
      </c>
    </row>
    <row r="954" spans="1:16" x14ac:dyDescent="0.25">
      <c r="A954" t="s">
        <v>18</v>
      </c>
      <c r="B954">
        <v>25</v>
      </c>
      <c r="C954" t="s">
        <v>19</v>
      </c>
      <c r="D954" s="7" t="s">
        <v>20</v>
      </c>
      <c r="E954">
        <v>42000</v>
      </c>
      <c r="F954" t="s">
        <v>21</v>
      </c>
      <c r="G954">
        <v>42037</v>
      </c>
      <c r="H954" t="s">
        <v>21</v>
      </c>
      <c r="I954" s="11">
        <v>44606.325694444444</v>
      </c>
      <c r="J954" s="24">
        <v>44606.842129629629</v>
      </c>
      <c r="K954" s="8">
        <v>-2.2000000000000002E-2</v>
      </c>
      <c r="L954" s="8" t="s">
        <v>972</v>
      </c>
      <c r="M954" s="12">
        <f t="shared" si="56"/>
        <v>-0.22000000000000003</v>
      </c>
      <c r="N954" s="10">
        <f t="shared" si="57"/>
        <v>0.51643518518540077</v>
      </c>
      <c r="O954" s="13">
        <f t="shared" si="58"/>
        <v>0.51643518518540077</v>
      </c>
      <c r="P954" s="12">
        <f t="shared" si="59"/>
        <v>-0.22</v>
      </c>
    </row>
    <row r="955" spans="1:16" x14ac:dyDescent="0.25">
      <c r="A955" t="s">
        <v>18</v>
      </c>
      <c r="B955">
        <v>25</v>
      </c>
      <c r="C955" t="s">
        <v>19</v>
      </c>
      <c r="D955" s="7" t="s">
        <v>20</v>
      </c>
      <c r="E955">
        <v>42100</v>
      </c>
      <c r="F955" t="s">
        <v>21</v>
      </c>
      <c r="G955">
        <v>42036.5</v>
      </c>
      <c r="H955" t="s">
        <v>21</v>
      </c>
      <c r="I955" s="11">
        <v>44606.327291666668</v>
      </c>
      <c r="J955" s="24">
        <v>44606.842129629629</v>
      </c>
      <c r="K955" s="8">
        <v>3.7699999999999997E-2</v>
      </c>
      <c r="L955" s="8" t="s">
        <v>973</v>
      </c>
      <c r="M955" s="12">
        <f t="shared" si="56"/>
        <v>0.377</v>
      </c>
      <c r="N955" s="10">
        <f t="shared" si="57"/>
        <v>0.51483796296088258</v>
      </c>
      <c r="O955" s="13">
        <f t="shared" si="58"/>
        <v>0.51483796296088258</v>
      </c>
      <c r="P955" s="12">
        <f t="shared" si="59"/>
        <v>0.377</v>
      </c>
    </row>
    <row r="956" spans="1:16" x14ac:dyDescent="0.25">
      <c r="A956" t="s">
        <v>18</v>
      </c>
      <c r="B956">
        <v>25</v>
      </c>
      <c r="C956" t="s">
        <v>19</v>
      </c>
      <c r="D956" s="7" t="s">
        <v>20</v>
      </c>
      <c r="E956">
        <v>42200</v>
      </c>
      <c r="F956" t="s">
        <v>21</v>
      </c>
      <c r="G956">
        <v>42036.5</v>
      </c>
      <c r="H956" t="s">
        <v>21</v>
      </c>
      <c r="I956" s="11">
        <v>44606.327384259261</v>
      </c>
      <c r="J956" s="24">
        <v>44606.842129629629</v>
      </c>
      <c r="K956" s="8">
        <v>9.69E-2</v>
      </c>
      <c r="L956" s="8" t="s">
        <v>974</v>
      </c>
      <c r="M956" s="12">
        <f t="shared" si="56"/>
        <v>0.96899999999999997</v>
      </c>
      <c r="N956" s="10">
        <f t="shared" si="57"/>
        <v>0.51474537036847323</v>
      </c>
      <c r="O956" s="13">
        <f t="shared" si="58"/>
        <v>0.51474537036847323</v>
      </c>
      <c r="P956" s="12">
        <f t="shared" si="59"/>
        <v>0.96899999999999986</v>
      </c>
    </row>
    <row r="957" spans="1:16" x14ac:dyDescent="0.25">
      <c r="A957" t="s">
        <v>18</v>
      </c>
      <c r="B957">
        <v>25</v>
      </c>
      <c r="C957" t="s">
        <v>19</v>
      </c>
      <c r="D957" s="7" t="s">
        <v>20</v>
      </c>
      <c r="E957">
        <v>42300</v>
      </c>
      <c r="F957" t="s">
        <v>21</v>
      </c>
      <c r="G957">
        <v>42036.5</v>
      </c>
      <c r="H957" t="s">
        <v>21</v>
      </c>
      <c r="I957" s="11">
        <v>44606.369317129633</v>
      </c>
      <c r="J957" s="24">
        <v>44606.842129629629</v>
      </c>
      <c r="K957" s="8">
        <v>0.15570000000000001</v>
      </c>
      <c r="L957" s="8" t="s">
        <v>975</v>
      </c>
      <c r="M957" s="12">
        <f t="shared" si="56"/>
        <v>1.5569999999999999</v>
      </c>
      <c r="N957" s="10">
        <f t="shared" si="57"/>
        <v>0.47281249999650754</v>
      </c>
      <c r="O957" s="13">
        <f t="shared" si="58"/>
        <v>0.47281249999650754</v>
      </c>
      <c r="P957" s="12">
        <f t="shared" si="59"/>
        <v>1.5569999999999999</v>
      </c>
    </row>
    <row r="958" spans="1:16" x14ac:dyDescent="0.25">
      <c r="A958" t="s">
        <v>18</v>
      </c>
      <c r="B958">
        <v>25</v>
      </c>
      <c r="C958" t="s">
        <v>19</v>
      </c>
      <c r="D958" s="7" t="s">
        <v>20</v>
      </c>
      <c r="E958">
        <v>42600</v>
      </c>
      <c r="F958" t="s">
        <v>21</v>
      </c>
      <c r="G958">
        <v>42036.9</v>
      </c>
      <c r="H958" t="s">
        <v>21</v>
      </c>
      <c r="I958" s="11">
        <v>44606.583773148152</v>
      </c>
      <c r="J958" s="24">
        <v>44606.842129629629</v>
      </c>
      <c r="K958" s="8">
        <v>0.33049999999999996</v>
      </c>
      <c r="L958" s="8" t="s">
        <v>976</v>
      </c>
      <c r="M958" s="12">
        <f t="shared" si="56"/>
        <v>3.3049999999999997</v>
      </c>
      <c r="N958" s="10">
        <f t="shared" si="57"/>
        <v>0.25835648147767643</v>
      </c>
      <c r="O958" s="13">
        <f t="shared" si="58"/>
        <v>0.25835648147767643</v>
      </c>
      <c r="P958" s="12">
        <f t="shared" si="59"/>
        <v>3.3049999999999997</v>
      </c>
    </row>
    <row r="959" spans="1:16" x14ac:dyDescent="0.25">
      <c r="A959" t="s">
        <v>18</v>
      </c>
      <c r="B959">
        <v>25</v>
      </c>
      <c r="C959" t="s">
        <v>19</v>
      </c>
      <c r="D959" s="7" t="s">
        <v>20</v>
      </c>
      <c r="E959">
        <v>43592</v>
      </c>
      <c r="F959" t="s">
        <v>21</v>
      </c>
      <c r="G959">
        <v>43585.8</v>
      </c>
      <c r="H959" t="s">
        <v>21</v>
      </c>
      <c r="I959" s="11">
        <v>44607.347777777781</v>
      </c>
      <c r="J959" s="24">
        <v>44607.356273148151</v>
      </c>
      <c r="K959" s="8">
        <v>3.5999999999999999E-3</v>
      </c>
      <c r="L959" s="8" t="s">
        <v>977</v>
      </c>
      <c r="M959" s="12">
        <f t="shared" si="56"/>
        <v>3.5999999999999997E-2</v>
      </c>
      <c r="N959" s="10">
        <f t="shared" si="57"/>
        <v>8.4953703699284233E-3</v>
      </c>
      <c r="O959" s="13">
        <f t="shared" si="58"/>
        <v>8.4953703699284233E-3</v>
      </c>
      <c r="P959" s="12">
        <f t="shared" si="59"/>
        <v>3.5999999999999997E-2</v>
      </c>
    </row>
    <row r="960" spans="1:16" x14ac:dyDescent="0.25">
      <c r="A960" t="s">
        <v>18</v>
      </c>
      <c r="B960">
        <v>25</v>
      </c>
      <c r="C960" t="s">
        <v>19</v>
      </c>
      <c r="D960" s="7" t="s">
        <v>20</v>
      </c>
      <c r="E960">
        <v>42676</v>
      </c>
      <c r="F960" t="s">
        <v>21</v>
      </c>
      <c r="G960">
        <v>44342</v>
      </c>
      <c r="H960" t="s">
        <v>21</v>
      </c>
      <c r="I960" s="11">
        <v>44606.989131944443</v>
      </c>
      <c r="J960" s="24">
        <v>44607.535300925927</v>
      </c>
      <c r="K960" s="8">
        <v>-0.97589999999999999</v>
      </c>
      <c r="L960" s="8" t="s">
        <v>978</v>
      </c>
      <c r="M960" s="12">
        <f t="shared" si="56"/>
        <v>-9.7590000000000003</v>
      </c>
      <c r="N960" s="10">
        <f t="shared" si="57"/>
        <v>0.54616898148378823</v>
      </c>
      <c r="O960" s="13">
        <f t="shared" si="58"/>
        <v>0.54616898148378823</v>
      </c>
      <c r="P960" s="12">
        <f t="shared" si="59"/>
        <v>-9.7590000000000003</v>
      </c>
    </row>
    <row r="961" spans="1:16" x14ac:dyDescent="0.25">
      <c r="A961" t="s">
        <v>18</v>
      </c>
      <c r="B961">
        <v>25</v>
      </c>
      <c r="C961" t="s">
        <v>19</v>
      </c>
      <c r="D961" s="7" t="s">
        <v>20</v>
      </c>
      <c r="E961">
        <v>42800</v>
      </c>
      <c r="F961" t="s">
        <v>21</v>
      </c>
      <c r="G961">
        <v>44342</v>
      </c>
      <c r="H961" t="s">
        <v>21</v>
      </c>
      <c r="I961" s="11">
        <v>44607.007650462961</v>
      </c>
      <c r="J961" s="24">
        <v>44607.535300925927</v>
      </c>
      <c r="K961" s="8">
        <v>-0.90069999999999995</v>
      </c>
      <c r="L961" s="8" t="s">
        <v>979</v>
      </c>
      <c r="M961" s="12">
        <f t="shared" si="56"/>
        <v>-9.0069999999999997</v>
      </c>
      <c r="N961" s="10">
        <f t="shared" si="57"/>
        <v>0.52765046296553919</v>
      </c>
      <c r="O961" s="13">
        <f t="shared" si="58"/>
        <v>0.52765046296553919</v>
      </c>
      <c r="P961" s="12">
        <f t="shared" si="59"/>
        <v>-9.0069999999999997</v>
      </c>
    </row>
    <row r="962" spans="1:16" x14ac:dyDescent="0.25">
      <c r="A962" t="s">
        <v>18</v>
      </c>
      <c r="B962">
        <v>25</v>
      </c>
      <c r="C962" t="s">
        <v>19</v>
      </c>
      <c r="D962" s="7" t="s">
        <v>20</v>
      </c>
      <c r="E962">
        <v>42900</v>
      </c>
      <c r="F962" t="s">
        <v>21</v>
      </c>
      <c r="G962">
        <v>44341.5</v>
      </c>
      <c r="H962" t="s">
        <v>21</v>
      </c>
      <c r="I962" s="11">
        <v>44607.105347222219</v>
      </c>
      <c r="J962" s="24">
        <v>44607.535300925927</v>
      </c>
      <c r="K962" s="8">
        <v>-0.84</v>
      </c>
      <c r="L962" s="8" t="s">
        <v>980</v>
      </c>
      <c r="M962" s="12">
        <f t="shared" ref="M962:M1025" si="60">$S$3*K962</f>
        <v>-8.4</v>
      </c>
      <c r="N962" s="10">
        <f t="shared" ref="N962:N1025" si="61">J962-I962</f>
        <v>0.42995370370772434</v>
      </c>
      <c r="O962" s="13">
        <f t="shared" ref="O962:O1025" si="62">J962-I962</f>
        <v>0.42995370370772434</v>
      </c>
      <c r="P962" s="12">
        <f t="shared" ref="P962:P1025" si="63">M962/B962*$R$3</f>
        <v>-8.4</v>
      </c>
    </row>
    <row r="963" spans="1:16" x14ac:dyDescent="0.25">
      <c r="A963" t="s">
        <v>18</v>
      </c>
      <c r="B963">
        <v>25</v>
      </c>
      <c r="C963" t="s">
        <v>19</v>
      </c>
      <c r="D963" s="7" t="s">
        <v>20</v>
      </c>
      <c r="E963">
        <v>43000</v>
      </c>
      <c r="F963" t="s">
        <v>21</v>
      </c>
      <c r="G963">
        <v>44341.5</v>
      </c>
      <c r="H963" t="s">
        <v>21</v>
      </c>
      <c r="I963" s="11">
        <v>44607.107314814813</v>
      </c>
      <c r="J963" s="24">
        <v>44607.535300925927</v>
      </c>
      <c r="K963" s="8">
        <v>-0.77989999999999993</v>
      </c>
      <c r="L963" s="8" t="s">
        <v>981</v>
      </c>
      <c r="M963" s="12">
        <f t="shared" si="60"/>
        <v>-7.7989999999999995</v>
      </c>
      <c r="N963" s="10">
        <f t="shared" si="61"/>
        <v>0.42798611111356877</v>
      </c>
      <c r="O963" s="13">
        <f t="shared" si="62"/>
        <v>0.42798611111356877</v>
      </c>
      <c r="P963" s="12">
        <f t="shared" si="63"/>
        <v>-7.7989999999999986</v>
      </c>
    </row>
    <row r="964" spans="1:16" x14ac:dyDescent="0.25">
      <c r="A964" t="s">
        <v>18</v>
      </c>
      <c r="B964">
        <v>25</v>
      </c>
      <c r="C964" t="s">
        <v>19</v>
      </c>
      <c r="D964" s="7" t="s">
        <v>20</v>
      </c>
      <c r="E964">
        <v>43300</v>
      </c>
      <c r="F964" t="s">
        <v>21</v>
      </c>
      <c r="G964">
        <v>44341.5</v>
      </c>
      <c r="H964" t="s">
        <v>21</v>
      </c>
      <c r="I964" s="11">
        <v>44607.107777777775</v>
      </c>
      <c r="J964" s="24">
        <v>44607.535300925927</v>
      </c>
      <c r="K964" s="8">
        <v>-0.60130000000000006</v>
      </c>
      <c r="L964" s="8" t="s">
        <v>982</v>
      </c>
      <c r="M964" s="12">
        <f t="shared" si="60"/>
        <v>-6.0130000000000008</v>
      </c>
      <c r="N964" s="10">
        <f t="shared" si="61"/>
        <v>0.42752314815152204</v>
      </c>
      <c r="O964" s="13">
        <f t="shared" si="62"/>
        <v>0.42752314815152204</v>
      </c>
      <c r="P964" s="12">
        <f t="shared" si="63"/>
        <v>-6.0130000000000008</v>
      </c>
    </row>
    <row r="965" spans="1:16" x14ac:dyDescent="0.25">
      <c r="A965" t="s">
        <v>18</v>
      </c>
      <c r="B965">
        <v>25</v>
      </c>
      <c r="C965" t="s">
        <v>19</v>
      </c>
      <c r="D965" s="7" t="s">
        <v>20</v>
      </c>
      <c r="E965">
        <v>43600</v>
      </c>
      <c r="F965" t="s">
        <v>21</v>
      </c>
      <c r="G965">
        <v>44342</v>
      </c>
      <c r="H965" t="s">
        <v>21</v>
      </c>
      <c r="I965" s="11">
        <v>44607.109143518515</v>
      </c>
      <c r="J965" s="24">
        <v>44607.535300925927</v>
      </c>
      <c r="K965" s="8">
        <v>-0.42549999999999999</v>
      </c>
      <c r="L965" s="8">
        <v>8.77293668228112E+17</v>
      </c>
      <c r="M965" s="12">
        <f t="shared" si="60"/>
        <v>-4.2549999999999999</v>
      </c>
      <c r="N965" s="10">
        <f t="shared" si="61"/>
        <v>0.42615740741166519</v>
      </c>
      <c r="O965" s="13">
        <f t="shared" si="62"/>
        <v>0.42615740741166519</v>
      </c>
      <c r="P965" s="12">
        <f t="shared" si="63"/>
        <v>-4.2549999999999999</v>
      </c>
    </row>
    <row r="966" spans="1:16" x14ac:dyDescent="0.25">
      <c r="A966" t="s">
        <v>18</v>
      </c>
      <c r="B966">
        <v>25</v>
      </c>
      <c r="C966" t="s">
        <v>19</v>
      </c>
      <c r="D966" s="7" t="s">
        <v>20</v>
      </c>
      <c r="E966">
        <v>43900</v>
      </c>
      <c r="F966" t="s">
        <v>21</v>
      </c>
      <c r="G966">
        <v>44341.5</v>
      </c>
      <c r="H966" t="s">
        <v>21</v>
      </c>
      <c r="I966" s="11">
        <v>44607.396655092591</v>
      </c>
      <c r="J966" s="24">
        <v>44607.535300925927</v>
      </c>
      <c r="K966" s="8">
        <v>-0.25140000000000001</v>
      </c>
      <c r="L966" s="8" t="s">
        <v>983</v>
      </c>
      <c r="M966" s="12">
        <f t="shared" si="60"/>
        <v>-2.5140000000000002</v>
      </c>
      <c r="N966" s="10">
        <f t="shared" si="61"/>
        <v>0.13864583333634073</v>
      </c>
      <c r="O966" s="13">
        <f t="shared" si="62"/>
        <v>0.13864583333634073</v>
      </c>
      <c r="P966" s="12">
        <f t="shared" si="63"/>
        <v>-2.5140000000000002</v>
      </c>
    </row>
    <row r="967" spans="1:16" x14ac:dyDescent="0.25">
      <c r="A967" t="s">
        <v>18</v>
      </c>
      <c r="B967">
        <v>25</v>
      </c>
      <c r="C967" t="s">
        <v>19</v>
      </c>
      <c r="D967" s="7" t="s">
        <v>20</v>
      </c>
      <c r="E967">
        <v>44300</v>
      </c>
      <c r="F967" t="s">
        <v>21</v>
      </c>
      <c r="G967">
        <v>44341.5</v>
      </c>
      <c r="H967" t="s">
        <v>21</v>
      </c>
      <c r="I967" s="11">
        <v>44607.497916666667</v>
      </c>
      <c r="J967" s="24">
        <v>44607.535300925927</v>
      </c>
      <c r="K967" s="8">
        <v>-2.3399999999999997E-2</v>
      </c>
      <c r="L967" s="8" t="s">
        <v>984</v>
      </c>
      <c r="M967" s="12">
        <f t="shared" si="60"/>
        <v>-0.23399999999999999</v>
      </c>
      <c r="N967" s="10">
        <f t="shared" si="61"/>
        <v>3.7384259259852115E-2</v>
      </c>
      <c r="O967" s="13">
        <f t="shared" si="62"/>
        <v>3.7384259259852115E-2</v>
      </c>
      <c r="P967" s="12">
        <f t="shared" si="63"/>
        <v>-0.23400000000000001</v>
      </c>
    </row>
    <row r="968" spans="1:16" x14ac:dyDescent="0.25">
      <c r="A968" t="s">
        <v>18</v>
      </c>
      <c r="B968">
        <v>25</v>
      </c>
      <c r="C968" t="s">
        <v>19</v>
      </c>
      <c r="D968" s="7" t="s">
        <v>20</v>
      </c>
      <c r="E968">
        <v>44340.5</v>
      </c>
      <c r="F968" t="s">
        <v>21</v>
      </c>
      <c r="G968">
        <v>44111.3</v>
      </c>
      <c r="H968" t="s">
        <v>21</v>
      </c>
      <c r="I968" s="11">
        <v>44607.535451388889</v>
      </c>
      <c r="J968" s="24">
        <v>44607.901759259257</v>
      </c>
      <c r="K968" s="8">
        <v>0.12920000000000001</v>
      </c>
      <c r="L968" s="8" t="s">
        <v>985</v>
      </c>
      <c r="M968" s="12">
        <f t="shared" si="60"/>
        <v>1.292</v>
      </c>
      <c r="N968" s="10">
        <f t="shared" si="61"/>
        <v>0.36630787036847323</v>
      </c>
      <c r="O968" s="13">
        <f t="shared" si="62"/>
        <v>0.36630787036847323</v>
      </c>
      <c r="P968" s="12">
        <f t="shared" si="63"/>
        <v>1.292</v>
      </c>
    </row>
    <row r="969" spans="1:16" x14ac:dyDescent="0.25">
      <c r="A969" t="s">
        <v>18</v>
      </c>
      <c r="B969">
        <v>25</v>
      </c>
      <c r="C969" t="s">
        <v>19</v>
      </c>
      <c r="D969" s="7" t="s">
        <v>20</v>
      </c>
      <c r="E969">
        <v>44500</v>
      </c>
      <c r="F969" t="s">
        <v>21</v>
      </c>
      <c r="G969">
        <v>44111</v>
      </c>
      <c r="H969" t="s">
        <v>21</v>
      </c>
      <c r="I969" s="11">
        <v>44607.651574074072</v>
      </c>
      <c r="J969" s="24">
        <v>44607.901770833334</v>
      </c>
      <c r="K969" s="8">
        <v>0.21850000000000003</v>
      </c>
      <c r="L969" s="8" t="s">
        <v>986</v>
      </c>
      <c r="M969" s="12">
        <f t="shared" si="60"/>
        <v>2.1850000000000005</v>
      </c>
      <c r="N969" s="10">
        <f t="shared" si="61"/>
        <v>0.25019675926159834</v>
      </c>
      <c r="O969" s="13">
        <f t="shared" si="62"/>
        <v>0.25019675926159834</v>
      </c>
      <c r="P969" s="12">
        <f t="shared" si="63"/>
        <v>2.1850000000000005</v>
      </c>
    </row>
    <row r="970" spans="1:16" x14ac:dyDescent="0.25">
      <c r="A970" t="s">
        <v>18</v>
      </c>
      <c r="B970">
        <v>25</v>
      </c>
      <c r="C970" t="s">
        <v>19</v>
      </c>
      <c r="D970" s="7" t="s">
        <v>20</v>
      </c>
      <c r="E970">
        <v>44239</v>
      </c>
      <c r="F970" t="s">
        <v>21</v>
      </c>
      <c r="G970">
        <v>44276.5</v>
      </c>
      <c r="H970" t="s">
        <v>21</v>
      </c>
      <c r="I970" s="11">
        <v>44607.995775462965</v>
      </c>
      <c r="J970" s="24">
        <v>44608.055277777778</v>
      </c>
      <c r="K970" s="8">
        <v>-2.12E-2</v>
      </c>
      <c r="L970" s="8" t="s">
        <v>987</v>
      </c>
      <c r="M970" s="12">
        <f t="shared" si="60"/>
        <v>-0.21199999999999999</v>
      </c>
      <c r="N970" s="10">
        <f t="shared" si="61"/>
        <v>5.9502314812561963E-2</v>
      </c>
      <c r="O970" s="13">
        <f t="shared" si="62"/>
        <v>5.9502314812561963E-2</v>
      </c>
      <c r="P970" s="12">
        <f t="shared" si="63"/>
        <v>-0.21199999999999999</v>
      </c>
    </row>
    <row r="971" spans="1:16" x14ac:dyDescent="0.25">
      <c r="A971" t="s">
        <v>18</v>
      </c>
      <c r="B971">
        <v>25</v>
      </c>
      <c r="C971" t="s">
        <v>19</v>
      </c>
      <c r="D971" s="7" t="s">
        <v>20</v>
      </c>
      <c r="E971">
        <v>44300</v>
      </c>
      <c r="F971" t="s">
        <v>21</v>
      </c>
      <c r="G971">
        <v>44276.5</v>
      </c>
      <c r="H971" t="s">
        <v>21</v>
      </c>
      <c r="I971" s="11">
        <v>44608.015833333331</v>
      </c>
      <c r="J971" s="24">
        <v>44608.055277777778</v>
      </c>
      <c r="K971" s="8">
        <v>1.3300000000000001E-2</v>
      </c>
      <c r="L971" s="8" t="s">
        <v>988</v>
      </c>
      <c r="M971" s="12">
        <f t="shared" si="60"/>
        <v>0.13300000000000001</v>
      </c>
      <c r="N971" s="10">
        <f t="shared" si="61"/>
        <v>3.9444444446417037E-2</v>
      </c>
      <c r="O971" s="13">
        <f t="shared" si="62"/>
        <v>3.9444444446417037E-2</v>
      </c>
      <c r="P971" s="12">
        <f t="shared" si="63"/>
        <v>0.13300000000000001</v>
      </c>
    </row>
    <row r="972" spans="1:16" x14ac:dyDescent="0.25">
      <c r="A972" t="s">
        <v>18</v>
      </c>
      <c r="B972">
        <v>25</v>
      </c>
      <c r="C972" t="s">
        <v>19</v>
      </c>
      <c r="D972" s="7" t="s">
        <v>20</v>
      </c>
      <c r="E972">
        <v>44400</v>
      </c>
      <c r="F972" t="s">
        <v>21</v>
      </c>
      <c r="G972">
        <v>44276.5</v>
      </c>
      <c r="H972" t="s">
        <v>21</v>
      </c>
      <c r="I972" s="11">
        <v>44608.022418981483</v>
      </c>
      <c r="J972" s="24">
        <v>44608.055277777778</v>
      </c>
      <c r="K972" s="8">
        <v>6.9500000000000006E-2</v>
      </c>
      <c r="L972" s="8">
        <v>8.7762462704976602E+17</v>
      </c>
      <c r="M972" s="12">
        <f t="shared" si="60"/>
        <v>0.69500000000000006</v>
      </c>
      <c r="N972" s="10">
        <f t="shared" si="61"/>
        <v>3.2858796294021886E-2</v>
      </c>
      <c r="O972" s="13">
        <f t="shared" si="62"/>
        <v>3.2858796294021886E-2</v>
      </c>
      <c r="P972" s="12">
        <f t="shared" si="63"/>
        <v>0.69500000000000006</v>
      </c>
    </row>
    <row r="973" spans="1:16" x14ac:dyDescent="0.25">
      <c r="A973" t="s">
        <v>18</v>
      </c>
      <c r="B973">
        <v>25</v>
      </c>
      <c r="C973" t="s">
        <v>19</v>
      </c>
      <c r="D973" s="7" t="s">
        <v>20</v>
      </c>
      <c r="E973">
        <v>44500</v>
      </c>
      <c r="F973" t="s">
        <v>21</v>
      </c>
      <c r="G973">
        <v>44276.5</v>
      </c>
      <c r="H973" t="s">
        <v>21</v>
      </c>
      <c r="I973" s="11">
        <v>44608.027222222219</v>
      </c>
      <c r="J973" s="24">
        <v>44608.055277777778</v>
      </c>
      <c r="K973" s="8">
        <v>0.12560000000000002</v>
      </c>
      <c r="L973" s="8" t="s">
        <v>989</v>
      </c>
      <c r="M973" s="12">
        <f t="shared" si="60"/>
        <v>1.2560000000000002</v>
      </c>
      <c r="N973" s="10">
        <f t="shared" si="61"/>
        <v>2.8055555558239575E-2</v>
      </c>
      <c r="O973" s="13">
        <f t="shared" si="62"/>
        <v>2.8055555558239575E-2</v>
      </c>
      <c r="P973" s="12">
        <f t="shared" si="63"/>
        <v>1.2560000000000002</v>
      </c>
    </row>
    <row r="974" spans="1:16" x14ac:dyDescent="0.25">
      <c r="A974" t="s">
        <v>18</v>
      </c>
      <c r="B974">
        <v>25</v>
      </c>
      <c r="C974" t="s">
        <v>19</v>
      </c>
      <c r="D974" s="7" t="s">
        <v>20</v>
      </c>
      <c r="E974">
        <v>44600</v>
      </c>
      <c r="F974" t="s">
        <v>21</v>
      </c>
      <c r="G974">
        <v>44276.5</v>
      </c>
      <c r="H974" t="s">
        <v>21</v>
      </c>
      <c r="I974" s="11">
        <v>44608.027407407404</v>
      </c>
      <c r="J974" s="24">
        <v>44608.055277777778</v>
      </c>
      <c r="K974" s="8">
        <v>0.18129999999999999</v>
      </c>
      <c r="L974" s="8" t="s">
        <v>990</v>
      </c>
      <c r="M974" s="12">
        <f t="shared" si="60"/>
        <v>1.8129999999999999</v>
      </c>
      <c r="N974" s="10">
        <f t="shared" si="61"/>
        <v>2.7870370373420883E-2</v>
      </c>
      <c r="O974" s="13">
        <f t="shared" si="62"/>
        <v>2.7870370373420883E-2</v>
      </c>
      <c r="P974" s="12">
        <f t="shared" si="63"/>
        <v>1.8129999999999999</v>
      </c>
    </row>
    <row r="975" spans="1:16" x14ac:dyDescent="0.25">
      <c r="A975" t="s">
        <v>18</v>
      </c>
      <c r="B975">
        <v>25</v>
      </c>
      <c r="C975" t="s">
        <v>19</v>
      </c>
      <c r="D975" s="7" t="s">
        <v>20</v>
      </c>
      <c r="E975">
        <v>44165</v>
      </c>
      <c r="F975" t="s">
        <v>21</v>
      </c>
      <c r="G975">
        <v>44094</v>
      </c>
      <c r="H975" t="s">
        <v>21</v>
      </c>
      <c r="I975" s="11">
        <v>44608.076192129629</v>
      </c>
      <c r="J975" s="24">
        <v>44608.094664351855</v>
      </c>
      <c r="K975" s="8">
        <v>4.0199999999999993E-2</v>
      </c>
      <c r="L975" s="8" t="s">
        <v>991</v>
      </c>
      <c r="M975" s="12">
        <f t="shared" si="60"/>
        <v>0.40199999999999991</v>
      </c>
      <c r="N975" s="10">
        <f t="shared" si="61"/>
        <v>1.8472222225682344E-2</v>
      </c>
      <c r="O975" s="13">
        <f t="shared" si="62"/>
        <v>1.8472222225682344E-2</v>
      </c>
      <c r="P975" s="12">
        <f t="shared" si="63"/>
        <v>0.40199999999999991</v>
      </c>
    </row>
    <row r="976" spans="1:16" x14ac:dyDescent="0.25">
      <c r="A976" t="s">
        <v>18</v>
      </c>
      <c r="B976">
        <v>25</v>
      </c>
      <c r="C976" t="s">
        <v>19</v>
      </c>
      <c r="D976" s="7" t="s">
        <v>20</v>
      </c>
      <c r="E976">
        <v>44200</v>
      </c>
      <c r="F976" t="s">
        <v>21</v>
      </c>
      <c r="G976">
        <v>44094</v>
      </c>
      <c r="H976" t="s">
        <v>21</v>
      </c>
      <c r="I976" s="11">
        <v>44608.078912037039</v>
      </c>
      <c r="J976" s="24">
        <v>44608.094664351855</v>
      </c>
      <c r="K976" s="8">
        <v>0.06</v>
      </c>
      <c r="L976" s="8" t="s">
        <v>992</v>
      </c>
      <c r="M976" s="12">
        <f t="shared" si="60"/>
        <v>0.6</v>
      </c>
      <c r="N976" s="10">
        <f t="shared" si="61"/>
        <v>1.5752314815472346E-2</v>
      </c>
      <c r="O976" s="13">
        <f t="shared" si="62"/>
        <v>1.5752314815472346E-2</v>
      </c>
      <c r="P976" s="12">
        <f t="shared" si="63"/>
        <v>0.6</v>
      </c>
    </row>
    <row r="977" spans="1:16" x14ac:dyDescent="0.25">
      <c r="A977" t="s">
        <v>18</v>
      </c>
      <c r="B977">
        <v>25</v>
      </c>
      <c r="C977" t="s">
        <v>19</v>
      </c>
      <c r="D977" s="7" t="s">
        <v>20</v>
      </c>
      <c r="E977">
        <v>44116.5</v>
      </c>
      <c r="F977" t="s">
        <v>21</v>
      </c>
      <c r="G977">
        <v>43987</v>
      </c>
      <c r="H977" t="s">
        <v>21</v>
      </c>
      <c r="I977" s="11">
        <v>44608.106574074074</v>
      </c>
      <c r="J977" s="24">
        <v>44608.113368055558</v>
      </c>
      <c r="K977" s="8">
        <v>7.3399999999999993E-2</v>
      </c>
      <c r="L977" s="8" t="s">
        <v>993</v>
      </c>
      <c r="M977" s="12">
        <f t="shared" si="60"/>
        <v>0.73399999999999999</v>
      </c>
      <c r="N977" s="10">
        <f t="shared" si="61"/>
        <v>6.7939814834971912E-3</v>
      </c>
      <c r="O977" s="13">
        <f t="shared" si="62"/>
        <v>6.7939814834971912E-3</v>
      </c>
      <c r="P977" s="12">
        <f t="shared" si="63"/>
        <v>0.73399999999999999</v>
      </c>
    </row>
    <row r="978" spans="1:16" x14ac:dyDescent="0.25">
      <c r="A978" t="s">
        <v>18</v>
      </c>
      <c r="B978">
        <v>25</v>
      </c>
      <c r="C978" t="s">
        <v>19</v>
      </c>
      <c r="D978" s="7" t="s">
        <v>20</v>
      </c>
      <c r="E978">
        <v>43998.5</v>
      </c>
      <c r="F978" t="s">
        <v>21</v>
      </c>
      <c r="G978">
        <v>43979.5</v>
      </c>
      <c r="H978" t="s">
        <v>21</v>
      </c>
      <c r="I978" s="11">
        <v>44608.115451388891</v>
      </c>
      <c r="J978" s="24">
        <v>44608.137719907405</v>
      </c>
      <c r="K978" s="8">
        <v>1.0800000000000001E-2</v>
      </c>
      <c r="L978" s="8" t="s">
        <v>994</v>
      </c>
      <c r="M978" s="12">
        <f t="shared" si="60"/>
        <v>0.10800000000000001</v>
      </c>
      <c r="N978" s="10">
        <f t="shared" si="61"/>
        <v>2.2268518514465541E-2</v>
      </c>
      <c r="O978" s="13">
        <f t="shared" si="62"/>
        <v>2.2268518514465541E-2</v>
      </c>
      <c r="P978" s="12">
        <f t="shared" si="63"/>
        <v>0.10800000000000003</v>
      </c>
    </row>
    <row r="979" spans="1:16" x14ac:dyDescent="0.25">
      <c r="A979" t="s">
        <v>18</v>
      </c>
      <c r="B979">
        <v>25</v>
      </c>
      <c r="C979" t="s">
        <v>19</v>
      </c>
      <c r="D979" s="7" t="s">
        <v>20</v>
      </c>
      <c r="E979">
        <v>43924</v>
      </c>
      <c r="F979" t="s">
        <v>21</v>
      </c>
      <c r="G979">
        <v>43733.5</v>
      </c>
      <c r="H979" t="s">
        <v>21</v>
      </c>
      <c r="I979" s="11">
        <v>44608.148553240739</v>
      </c>
      <c r="J979" s="24">
        <v>44608.226736111108</v>
      </c>
      <c r="K979" s="8">
        <v>0.1084</v>
      </c>
      <c r="L979" s="8" t="s">
        <v>995</v>
      </c>
      <c r="M979" s="12">
        <f t="shared" si="60"/>
        <v>1.0840000000000001</v>
      </c>
      <c r="N979" s="10">
        <f t="shared" si="61"/>
        <v>7.8182870369346347E-2</v>
      </c>
      <c r="O979" s="13">
        <f t="shared" si="62"/>
        <v>7.8182870369346347E-2</v>
      </c>
      <c r="P979" s="12">
        <f t="shared" si="63"/>
        <v>1.0840000000000001</v>
      </c>
    </row>
    <row r="980" spans="1:16" x14ac:dyDescent="0.25">
      <c r="A980" t="s">
        <v>18</v>
      </c>
      <c r="B980">
        <v>25</v>
      </c>
      <c r="C980" t="s">
        <v>19</v>
      </c>
      <c r="D980" s="7" t="s">
        <v>20</v>
      </c>
      <c r="E980">
        <v>44000</v>
      </c>
      <c r="F980" t="s">
        <v>21</v>
      </c>
      <c r="G980">
        <v>43733.5</v>
      </c>
      <c r="H980" t="s">
        <v>21</v>
      </c>
      <c r="I980" s="11">
        <v>44608.156793981485</v>
      </c>
      <c r="J980" s="24">
        <v>44608.226736111108</v>
      </c>
      <c r="K980" s="8">
        <v>0.15140000000000001</v>
      </c>
      <c r="L980" s="8" t="s">
        <v>996</v>
      </c>
      <c r="M980" s="12">
        <f t="shared" si="60"/>
        <v>1.514</v>
      </c>
      <c r="N980" s="10">
        <f t="shared" si="61"/>
        <v>6.9942129623086657E-2</v>
      </c>
      <c r="O980" s="13">
        <f t="shared" si="62"/>
        <v>6.9942129623086657E-2</v>
      </c>
      <c r="P980" s="12">
        <f t="shared" si="63"/>
        <v>1.514</v>
      </c>
    </row>
    <row r="981" spans="1:16" x14ac:dyDescent="0.25">
      <c r="A981" t="s">
        <v>18</v>
      </c>
      <c r="B981">
        <v>25</v>
      </c>
      <c r="C981" t="s">
        <v>19</v>
      </c>
      <c r="D981" s="7" t="s">
        <v>20</v>
      </c>
      <c r="E981">
        <v>44100</v>
      </c>
      <c r="F981" t="s">
        <v>21</v>
      </c>
      <c r="G981">
        <v>43733.5</v>
      </c>
      <c r="H981" t="s">
        <v>21</v>
      </c>
      <c r="I981" s="11">
        <v>44608.173043981478</v>
      </c>
      <c r="J981" s="24">
        <v>44608.226736111108</v>
      </c>
      <c r="K981" s="8">
        <v>0.20780000000000001</v>
      </c>
      <c r="L981" s="8" t="s">
        <v>997</v>
      </c>
      <c r="M981" s="12">
        <f t="shared" si="60"/>
        <v>2.0780000000000003</v>
      </c>
      <c r="N981" s="10">
        <f t="shared" si="61"/>
        <v>5.3692129629780538E-2</v>
      </c>
      <c r="O981" s="13">
        <f t="shared" si="62"/>
        <v>5.3692129629780538E-2</v>
      </c>
      <c r="P981" s="12">
        <f t="shared" si="63"/>
        <v>2.0780000000000003</v>
      </c>
    </row>
    <row r="982" spans="1:16" x14ac:dyDescent="0.25">
      <c r="A982" t="s">
        <v>18</v>
      </c>
      <c r="B982">
        <v>25</v>
      </c>
      <c r="C982" t="s">
        <v>19</v>
      </c>
      <c r="D982" s="7" t="s">
        <v>20</v>
      </c>
      <c r="E982">
        <v>43722.5</v>
      </c>
      <c r="F982" t="s">
        <v>21</v>
      </c>
      <c r="G982">
        <v>43618.5</v>
      </c>
      <c r="H982" t="s">
        <v>21</v>
      </c>
      <c r="I982" s="11">
        <v>44608.230150462965</v>
      </c>
      <c r="J982" s="24">
        <v>44608.624178240738</v>
      </c>
      <c r="K982" s="8">
        <v>5.9500000000000004E-2</v>
      </c>
      <c r="L982" s="8" t="s">
        <v>998</v>
      </c>
      <c r="M982" s="12">
        <f t="shared" si="60"/>
        <v>0.59500000000000008</v>
      </c>
      <c r="N982" s="10">
        <f t="shared" si="61"/>
        <v>0.39402777777286246</v>
      </c>
      <c r="O982" s="13">
        <f t="shared" si="62"/>
        <v>0.39402777777286246</v>
      </c>
      <c r="P982" s="12">
        <f t="shared" si="63"/>
        <v>0.59500000000000008</v>
      </c>
    </row>
    <row r="983" spans="1:16" x14ac:dyDescent="0.25">
      <c r="A983" t="s">
        <v>18</v>
      </c>
      <c r="B983">
        <v>25</v>
      </c>
      <c r="C983" t="s">
        <v>19</v>
      </c>
      <c r="D983" s="7" t="s">
        <v>20</v>
      </c>
      <c r="E983">
        <v>43800</v>
      </c>
      <c r="F983" t="s">
        <v>21</v>
      </c>
      <c r="G983">
        <v>43618.9</v>
      </c>
      <c r="H983" t="s">
        <v>21</v>
      </c>
      <c r="I983" s="11">
        <v>44608.233576388891</v>
      </c>
      <c r="J983" s="24">
        <v>44608.624178240738</v>
      </c>
      <c r="K983" s="8">
        <v>0.10339999999999999</v>
      </c>
      <c r="L983" s="8" t="s">
        <v>999</v>
      </c>
      <c r="M983" s="12">
        <f t="shared" si="60"/>
        <v>1.0339999999999998</v>
      </c>
      <c r="N983" s="10">
        <f t="shared" si="61"/>
        <v>0.3906018518464407</v>
      </c>
      <c r="O983" s="13">
        <f t="shared" si="62"/>
        <v>0.3906018518464407</v>
      </c>
      <c r="P983" s="12">
        <f t="shared" si="63"/>
        <v>1.0339999999999998</v>
      </c>
    </row>
    <row r="984" spans="1:16" x14ac:dyDescent="0.25">
      <c r="A984" t="s">
        <v>18</v>
      </c>
      <c r="B984">
        <v>25</v>
      </c>
      <c r="C984" t="s">
        <v>19</v>
      </c>
      <c r="D984" s="7" t="s">
        <v>20</v>
      </c>
      <c r="E984">
        <v>43900</v>
      </c>
      <c r="F984" t="s">
        <v>21</v>
      </c>
      <c r="G984">
        <v>43618.5</v>
      </c>
      <c r="H984" t="s">
        <v>21</v>
      </c>
      <c r="I984" s="11">
        <v>44608.252187500002</v>
      </c>
      <c r="J984" s="24">
        <v>44608.624178240738</v>
      </c>
      <c r="K984" s="8">
        <v>0.1603</v>
      </c>
      <c r="L984" s="8" t="s">
        <v>1000</v>
      </c>
      <c r="M984" s="12">
        <f t="shared" si="60"/>
        <v>1.603</v>
      </c>
      <c r="N984" s="10">
        <f t="shared" si="61"/>
        <v>0.37199074073578231</v>
      </c>
      <c r="O984" s="13">
        <f t="shared" si="62"/>
        <v>0.37199074073578231</v>
      </c>
      <c r="P984" s="12">
        <f t="shared" si="63"/>
        <v>1.603</v>
      </c>
    </row>
    <row r="985" spans="1:16" x14ac:dyDescent="0.25">
      <c r="A985" t="s">
        <v>18</v>
      </c>
      <c r="B985">
        <v>25</v>
      </c>
      <c r="C985" t="s">
        <v>19</v>
      </c>
      <c r="D985" s="7" t="s">
        <v>20</v>
      </c>
      <c r="E985">
        <v>44000</v>
      </c>
      <c r="F985" t="s">
        <v>21</v>
      </c>
      <c r="G985">
        <v>43618.5</v>
      </c>
      <c r="H985" t="s">
        <v>21</v>
      </c>
      <c r="I985" s="11">
        <v>44608.254548611112</v>
      </c>
      <c r="J985" s="24">
        <v>44608.624178240738</v>
      </c>
      <c r="K985" s="8">
        <v>0.21679999999999999</v>
      </c>
      <c r="L985" s="8" t="s">
        <v>1001</v>
      </c>
      <c r="M985" s="12">
        <f t="shared" si="60"/>
        <v>2.1680000000000001</v>
      </c>
      <c r="N985" s="10">
        <f t="shared" si="61"/>
        <v>0.369629629625706</v>
      </c>
      <c r="O985" s="13">
        <f t="shared" si="62"/>
        <v>0.369629629625706</v>
      </c>
      <c r="P985" s="12">
        <f t="shared" si="63"/>
        <v>2.1680000000000001</v>
      </c>
    </row>
    <row r="986" spans="1:16" x14ac:dyDescent="0.25">
      <c r="A986" t="s">
        <v>18</v>
      </c>
      <c r="B986">
        <v>25</v>
      </c>
      <c r="C986" t="s">
        <v>19</v>
      </c>
      <c r="D986" s="7" t="s">
        <v>20</v>
      </c>
      <c r="E986">
        <v>44100</v>
      </c>
      <c r="F986" t="s">
        <v>21</v>
      </c>
      <c r="G986">
        <v>43618.5</v>
      </c>
      <c r="H986" t="s">
        <v>21</v>
      </c>
      <c r="I986" s="11">
        <v>44608.271944444445</v>
      </c>
      <c r="J986" s="24">
        <v>44608.624178240738</v>
      </c>
      <c r="K986" s="8">
        <v>0.27300000000000002</v>
      </c>
      <c r="L986" s="8">
        <v>8.7771505321991296E+17</v>
      </c>
      <c r="M986" s="12">
        <f t="shared" si="60"/>
        <v>2.7300000000000004</v>
      </c>
      <c r="N986" s="10">
        <f t="shared" si="61"/>
        <v>0.35223379629314877</v>
      </c>
      <c r="O986" s="13">
        <f t="shared" si="62"/>
        <v>0.35223379629314877</v>
      </c>
      <c r="P986" s="12">
        <f t="shared" si="63"/>
        <v>2.7300000000000004</v>
      </c>
    </row>
    <row r="987" spans="1:16" x14ac:dyDescent="0.25">
      <c r="A987" t="s">
        <v>18</v>
      </c>
      <c r="B987">
        <v>25</v>
      </c>
      <c r="C987" t="s">
        <v>19</v>
      </c>
      <c r="D987" s="7" t="s">
        <v>20</v>
      </c>
      <c r="E987">
        <v>43653.5</v>
      </c>
      <c r="F987" t="s">
        <v>21</v>
      </c>
      <c r="G987">
        <v>43387</v>
      </c>
      <c r="H987" t="s">
        <v>21</v>
      </c>
      <c r="I987" s="11">
        <v>44608.629212962966</v>
      </c>
      <c r="J987" s="24">
        <v>44608.662743055553</v>
      </c>
      <c r="K987" s="8">
        <v>0.15259999999999999</v>
      </c>
      <c r="L987" s="8" t="s">
        <v>1002</v>
      </c>
      <c r="M987" s="12">
        <f t="shared" si="60"/>
        <v>1.5259999999999998</v>
      </c>
      <c r="N987" s="10">
        <f t="shared" si="61"/>
        <v>3.3530092587170657E-2</v>
      </c>
      <c r="O987" s="13">
        <f t="shared" si="62"/>
        <v>3.3530092587170657E-2</v>
      </c>
      <c r="P987" s="12">
        <f t="shared" si="63"/>
        <v>1.5259999999999998</v>
      </c>
    </row>
    <row r="988" spans="1:16" x14ac:dyDescent="0.25">
      <c r="A988" t="s">
        <v>18</v>
      </c>
      <c r="B988">
        <v>25</v>
      </c>
      <c r="C988" t="s">
        <v>19</v>
      </c>
      <c r="D988" s="7" t="s">
        <v>20</v>
      </c>
      <c r="E988">
        <v>43700</v>
      </c>
      <c r="F988" t="s">
        <v>21</v>
      </c>
      <c r="G988">
        <v>43388.5</v>
      </c>
      <c r="H988" t="s">
        <v>21</v>
      </c>
      <c r="I988" s="11">
        <v>44608.629988425928</v>
      </c>
      <c r="J988" s="24">
        <v>44608.662743055553</v>
      </c>
      <c r="K988" s="8">
        <v>0.1782</v>
      </c>
      <c r="L988" s="8" t="s">
        <v>1003</v>
      </c>
      <c r="M988" s="12">
        <f t="shared" si="60"/>
        <v>1.782</v>
      </c>
      <c r="N988" s="10">
        <f t="shared" si="61"/>
        <v>3.2754629624832887E-2</v>
      </c>
      <c r="O988" s="13">
        <f t="shared" si="62"/>
        <v>3.2754629624832887E-2</v>
      </c>
      <c r="P988" s="12">
        <f t="shared" si="63"/>
        <v>1.7819999999999998</v>
      </c>
    </row>
    <row r="989" spans="1:16" x14ac:dyDescent="0.25">
      <c r="A989" t="s">
        <v>18</v>
      </c>
      <c r="B989">
        <v>25</v>
      </c>
      <c r="C989" t="s">
        <v>19</v>
      </c>
      <c r="D989" s="7" t="s">
        <v>20</v>
      </c>
      <c r="E989">
        <v>43426.5</v>
      </c>
      <c r="F989" t="s">
        <v>21</v>
      </c>
      <c r="G989">
        <v>43778</v>
      </c>
      <c r="H989" t="s">
        <v>21</v>
      </c>
      <c r="I989" s="11">
        <v>44608.664733796293</v>
      </c>
      <c r="J989" s="24">
        <v>44609.198553240742</v>
      </c>
      <c r="K989" s="8">
        <v>-0.2024</v>
      </c>
      <c r="L989" s="8" t="s">
        <v>1004</v>
      </c>
      <c r="M989" s="12">
        <f t="shared" si="60"/>
        <v>-2.024</v>
      </c>
      <c r="N989" s="10">
        <f t="shared" si="61"/>
        <v>0.53381944444845431</v>
      </c>
      <c r="O989" s="13">
        <f t="shared" si="62"/>
        <v>0.53381944444845431</v>
      </c>
      <c r="P989" s="12">
        <f t="shared" si="63"/>
        <v>-2.024</v>
      </c>
    </row>
    <row r="990" spans="1:16" x14ac:dyDescent="0.25">
      <c r="A990" t="s">
        <v>18</v>
      </c>
      <c r="B990">
        <v>25</v>
      </c>
      <c r="C990" t="s">
        <v>19</v>
      </c>
      <c r="D990" s="7" t="s">
        <v>20</v>
      </c>
      <c r="E990">
        <v>43500</v>
      </c>
      <c r="F990" t="s">
        <v>21</v>
      </c>
      <c r="G990">
        <v>43778</v>
      </c>
      <c r="H990" t="s">
        <v>21</v>
      </c>
      <c r="I990" s="11">
        <v>44608.66710648148</v>
      </c>
      <c r="J990" s="24">
        <v>44609.198553240742</v>
      </c>
      <c r="K990" s="8">
        <v>-0.1598</v>
      </c>
      <c r="L990" s="8" t="s">
        <v>1005</v>
      </c>
      <c r="M990" s="12">
        <f t="shared" si="60"/>
        <v>-1.5979999999999999</v>
      </c>
      <c r="N990" s="10">
        <f t="shared" si="61"/>
        <v>0.53144675926159834</v>
      </c>
      <c r="O990" s="13">
        <f t="shared" si="62"/>
        <v>0.53144675926159834</v>
      </c>
      <c r="P990" s="12">
        <f t="shared" si="63"/>
        <v>-1.5979999999999999</v>
      </c>
    </row>
    <row r="991" spans="1:16" x14ac:dyDescent="0.25">
      <c r="A991" t="s">
        <v>18</v>
      </c>
      <c r="B991">
        <v>25</v>
      </c>
      <c r="C991" t="s">
        <v>19</v>
      </c>
      <c r="D991" s="7" t="s">
        <v>20</v>
      </c>
      <c r="E991">
        <v>43600</v>
      </c>
      <c r="F991" t="s">
        <v>21</v>
      </c>
      <c r="G991">
        <v>43778.5</v>
      </c>
      <c r="H991" t="s">
        <v>21</v>
      </c>
      <c r="I991" s="11">
        <v>44608.668067129627</v>
      </c>
      <c r="J991" s="24">
        <v>44609.198553240742</v>
      </c>
      <c r="K991" s="8">
        <v>-0.1023</v>
      </c>
      <c r="L991" s="8" t="s">
        <v>1006</v>
      </c>
      <c r="M991" s="12">
        <f t="shared" si="60"/>
        <v>-1.0230000000000001</v>
      </c>
      <c r="N991" s="10">
        <f t="shared" si="61"/>
        <v>0.53048611111444188</v>
      </c>
      <c r="O991" s="13">
        <f t="shared" si="62"/>
        <v>0.53048611111444188</v>
      </c>
      <c r="P991" s="12">
        <f t="shared" si="63"/>
        <v>-1.0230000000000001</v>
      </c>
    </row>
    <row r="992" spans="1:16" x14ac:dyDescent="0.25">
      <c r="A992" t="s">
        <v>18</v>
      </c>
      <c r="B992">
        <v>25</v>
      </c>
      <c r="C992" t="s">
        <v>19</v>
      </c>
      <c r="D992" s="7" t="s">
        <v>20</v>
      </c>
      <c r="E992">
        <v>43700</v>
      </c>
      <c r="F992" t="s">
        <v>21</v>
      </c>
      <c r="G992">
        <v>43778.5</v>
      </c>
      <c r="H992" t="s">
        <v>21</v>
      </c>
      <c r="I992" s="11">
        <v>44608.747800925928</v>
      </c>
      <c r="J992" s="24">
        <v>44609.198553240742</v>
      </c>
      <c r="K992" s="8">
        <v>-4.4900000000000002E-2</v>
      </c>
      <c r="L992" s="8">
        <v>8.7788749851824102E+17</v>
      </c>
      <c r="M992" s="12">
        <f t="shared" si="60"/>
        <v>-0.44900000000000001</v>
      </c>
      <c r="N992" s="10">
        <f t="shared" si="61"/>
        <v>0.45075231481314404</v>
      </c>
      <c r="O992" s="13">
        <f t="shared" si="62"/>
        <v>0.45075231481314404</v>
      </c>
      <c r="P992" s="12">
        <f t="shared" si="63"/>
        <v>-0.44900000000000001</v>
      </c>
    </row>
    <row r="993" spans="1:16" x14ac:dyDescent="0.25">
      <c r="A993" t="s">
        <v>18</v>
      </c>
      <c r="B993">
        <v>25</v>
      </c>
      <c r="C993" t="s">
        <v>19</v>
      </c>
      <c r="D993" s="7" t="s">
        <v>20</v>
      </c>
      <c r="E993">
        <v>43800</v>
      </c>
      <c r="F993" t="s">
        <v>21</v>
      </c>
      <c r="G993">
        <v>43778</v>
      </c>
      <c r="H993" t="s">
        <v>21</v>
      </c>
      <c r="I993" s="11">
        <v>44608.817743055559</v>
      </c>
      <c r="J993" s="24">
        <v>44609.198553240742</v>
      </c>
      <c r="K993" s="8">
        <v>1.26E-2</v>
      </c>
      <c r="L993" s="8" t="s">
        <v>1007</v>
      </c>
      <c r="M993" s="12">
        <f t="shared" si="60"/>
        <v>0.126</v>
      </c>
      <c r="N993" s="10">
        <f t="shared" si="61"/>
        <v>0.38081018518278142</v>
      </c>
      <c r="O993" s="13">
        <f t="shared" si="62"/>
        <v>0.38081018518278142</v>
      </c>
      <c r="P993" s="12">
        <f t="shared" si="63"/>
        <v>0.126</v>
      </c>
    </row>
    <row r="994" spans="1:16" x14ac:dyDescent="0.25">
      <c r="A994" t="s">
        <v>18</v>
      </c>
      <c r="B994">
        <v>25</v>
      </c>
      <c r="C994" t="s">
        <v>19</v>
      </c>
      <c r="D994" s="7" t="s">
        <v>20</v>
      </c>
      <c r="E994">
        <v>44100</v>
      </c>
      <c r="F994" t="s">
        <v>21</v>
      </c>
      <c r="G994">
        <v>43778.1</v>
      </c>
      <c r="H994" t="s">
        <v>21</v>
      </c>
      <c r="I994" s="11">
        <v>44608.833958333336</v>
      </c>
      <c r="J994" s="24">
        <v>44609.198553240742</v>
      </c>
      <c r="K994" s="8">
        <v>0.1825</v>
      </c>
      <c r="L994" s="8" t="s">
        <v>1008</v>
      </c>
      <c r="M994" s="12">
        <f t="shared" si="60"/>
        <v>1.825</v>
      </c>
      <c r="N994" s="10">
        <f t="shared" si="61"/>
        <v>0.36459490740526235</v>
      </c>
      <c r="O994" s="13">
        <f t="shared" si="62"/>
        <v>0.36459490740526235</v>
      </c>
      <c r="P994" s="12">
        <f t="shared" si="63"/>
        <v>1.825</v>
      </c>
    </row>
    <row r="995" spans="1:16" x14ac:dyDescent="0.25">
      <c r="A995" t="s">
        <v>18</v>
      </c>
      <c r="B995">
        <v>25</v>
      </c>
      <c r="C995" t="s">
        <v>19</v>
      </c>
      <c r="D995" s="7" t="s">
        <v>20</v>
      </c>
      <c r="E995">
        <v>44063</v>
      </c>
      <c r="F995" t="s">
        <v>21</v>
      </c>
      <c r="G995">
        <v>43778</v>
      </c>
      <c r="H995" t="s">
        <v>21</v>
      </c>
      <c r="I995" s="11">
        <v>44609.103692129633</v>
      </c>
      <c r="J995" s="24">
        <v>44609.198553240742</v>
      </c>
      <c r="K995" s="8">
        <v>0.16170000000000001</v>
      </c>
      <c r="L995" s="8" t="s">
        <v>1009</v>
      </c>
      <c r="M995" s="12">
        <f t="shared" si="60"/>
        <v>1.617</v>
      </c>
      <c r="N995" s="10">
        <f t="shared" si="61"/>
        <v>9.4861111108912155E-2</v>
      </c>
      <c r="O995" s="13">
        <f t="shared" si="62"/>
        <v>9.4861111108912155E-2</v>
      </c>
      <c r="P995" s="12">
        <f t="shared" si="63"/>
        <v>1.617</v>
      </c>
    </row>
    <row r="996" spans="1:16" x14ac:dyDescent="0.25">
      <c r="A996" t="s">
        <v>18</v>
      </c>
      <c r="B996">
        <v>25</v>
      </c>
      <c r="C996" t="s">
        <v>19</v>
      </c>
      <c r="D996" s="7" t="s">
        <v>20</v>
      </c>
      <c r="E996">
        <v>43810.5</v>
      </c>
      <c r="F996" t="s">
        <v>21</v>
      </c>
      <c r="G996">
        <v>43517</v>
      </c>
      <c r="H996" t="s">
        <v>21</v>
      </c>
      <c r="I996" s="11">
        <v>44609.198645833334</v>
      </c>
      <c r="J996" s="24">
        <v>44609.227511574078</v>
      </c>
      <c r="K996" s="8">
        <v>0.16750000000000001</v>
      </c>
      <c r="L996" s="8" t="s">
        <v>1010</v>
      </c>
      <c r="M996" s="12">
        <f t="shared" si="60"/>
        <v>1.675</v>
      </c>
      <c r="N996" s="10">
        <f t="shared" si="61"/>
        <v>2.8865740743640345E-2</v>
      </c>
      <c r="O996" s="13">
        <f t="shared" si="62"/>
        <v>2.8865740743640345E-2</v>
      </c>
      <c r="P996" s="12">
        <f t="shared" si="63"/>
        <v>1.675</v>
      </c>
    </row>
    <row r="997" spans="1:16" x14ac:dyDescent="0.25">
      <c r="A997" t="s">
        <v>18</v>
      </c>
      <c r="B997">
        <v>25</v>
      </c>
      <c r="C997" t="s">
        <v>19</v>
      </c>
      <c r="D997" s="7" t="s">
        <v>20</v>
      </c>
      <c r="E997">
        <v>43623</v>
      </c>
      <c r="F997" t="s">
        <v>21</v>
      </c>
      <c r="G997">
        <v>43528</v>
      </c>
      <c r="H997" t="s">
        <v>21</v>
      </c>
      <c r="I997" s="11">
        <v>44609.23646990741</v>
      </c>
      <c r="J997" s="24">
        <v>44609.396539351852</v>
      </c>
      <c r="K997" s="8">
        <v>5.4400000000000004E-2</v>
      </c>
      <c r="L997" s="8">
        <v>8.7806458781706598E+17</v>
      </c>
      <c r="M997" s="12">
        <f t="shared" si="60"/>
        <v>0.54400000000000004</v>
      </c>
      <c r="N997" s="10">
        <f t="shared" si="61"/>
        <v>0.1600694444423425</v>
      </c>
      <c r="O997" s="13">
        <f t="shared" si="62"/>
        <v>0.1600694444423425</v>
      </c>
      <c r="P997" s="12">
        <f t="shared" si="63"/>
        <v>0.54400000000000004</v>
      </c>
    </row>
    <row r="998" spans="1:16" x14ac:dyDescent="0.25">
      <c r="A998" t="s">
        <v>18</v>
      </c>
      <c r="B998">
        <v>25</v>
      </c>
      <c r="C998" t="s">
        <v>19</v>
      </c>
      <c r="D998" s="7" t="s">
        <v>20</v>
      </c>
      <c r="E998">
        <v>43631</v>
      </c>
      <c r="F998" t="s">
        <v>21</v>
      </c>
      <c r="G998">
        <v>43528.1</v>
      </c>
      <c r="H998" t="s">
        <v>21</v>
      </c>
      <c r="I998" s="11">
        <v>44609.261111111111</v>
      </c>
      <c r="J998" s="24">
        <v>44609.396539351852</v>
      </c>
      <c r="K998" s="8">
        <v>5.9000000000000004E-2</v>
      </c>
      <c r="L998" s="8" t="s">
        <v>1011</v>
      </c>
      <c r="M998" s="12">
        <f t="shared" si="60"/>
        <v>0.59000000000000008</v>
      </c>
      <c r="N998" s="10">
        <f t="shared" si="61"/>
        <v>0.135428240741021</v>
      </c>
      <c r="O998" s="13">
        <f t="shared" si="62"/>
        <v>0.135428240741021</v>
      </c>
      <c r="P998" s="12">
        <f t="shared" si="63"/>
        <v>0.59000000000000008</v>
      </c>
    </row>
    <row r="999" spans="1:16" x14ac:dyDescent="0.25">
      <c r="A999" t="s">
        <v>18</v>
      </c>
      <c r="B999">
        <v>25</v>
      </c>
      <c r="C999" t="s">
        <v>19</v>
      </c>
      <c r="D999" s="7" t="s">
        <v>20</v>
      </c>
      <c r="E999">
        <v>43700</v>
      </c>
      <c r="F999" t="s">
        <v>21</v>
      </c>
      <c r="G999">
        <v>43528</v>
      </c>
      <c r="H999" t="s">
        <v>21</v>
      </c>
      <c r="I999" s="11">
        <v>44609.312094907407</v>
      </c>
      <c r="J999" s="24">
        <v>44609.396539351852</v>
      </c>
      <c r="K999" s="8">
        <v>9.8400000000000001E-2</v>
      </c>
      <c r="L999" s="8" t="s">
        <v>1012</v>
      </c>
      <c r="M999" s="12">
        <f t="shared" si="60"/>
        <v>0.98399999999999999</v>
      </c>
      <c r="N999" s="10">
        <f t="shared" si="61"/>
        <v>8.4444444444670808E-2</v>
      </c>
      <c r="O999" s="13">
        <f t="shared" si="62"/>
        <v>8.4444444444670808E-2</v>
      </c>
      <c r="P999" s="12">
        <f t="shared" si="63"/>
        <v>0.98399999999999999</v>
      </c>
    </row>
    <row r="1000" spans="1:16" x14ac:dyDescent="0.25">
      <c r="A1000" t="s">
        <v>18</v>
      </c>
      <c r="B1000">
        <v>25</v>
      </c>
      <c r="C1000" t="s">
        <v>19</v>
      </c>
      <c r="D1000" s="7" t="s">
        <v>20</v>
      </c>
      <c r="E1000">
        <v>43800</v>
      </c>
      <c r="F1000" t="s">
        <v>21</v>
      </c>
      <c r="G1000">
        <v>43529</v>
      </c>
      <c r="H1000" t="s">
        <v>21</v>
      </c>
      <c r="I1000" s="11">
        <v>44609.318715277775</v>
      </c>
      <c r="J1000" s="24">
        <v>44609.396539351852</v>
      </c>
      <c r="K1000" s="8">
        <v>0.1547</v>
      </c>
      <c r="L1000" s="8" t="s">
        <v>1013</v>
      </c>
      <c r="M1000" s="12">
        <f t="shared" si="60"/>
        <v>1.5470000000000002</v>
      </c>
      <c r="N1000" s="10">
        <f t="shared" si="61"/>
        <v>7.7824074076488614E-2</v>
      </c>
      <c r="O1000" s="13">
        <f t="shared" si="62"/>
        <v>7.7824074076488614E-2</v>
      </c>
      <c r="P1000" s="12">
        <f t="shared" si="63"/>
        <v>1.5470000000000002</v>
      </c>
    </row>
    <row r="1001" spans="1:16" x14ac:dyDescent="0.25">
      <c r="A1001" t="s">
        <v>18</v>
      </c>
      <c r="B1001">
        <v>25</v>
      </c>
      <c r="C1001" t="s">
        <v>19</v>
      </c>
      <c r="D1001" s="7" t="s">
        <v>20</v>
      </c>
      <c r="E1001">
        <v>43900</v>
      </c>
      <c r="F1001" t="s">
        <v>21</v>
      </c>
      <c r="G1001">
        <v>43528</v>
      </c>
      <c r="H1001" t="s">
        <v>21</v>
      </c>
      <c r="I1001" s="11">
        <v>44609.366516203707</v>
      </c>
      <c r="J1001" s="24">
        <v>44609.396539351852</v>
      </c>
      <c r="K1001" s="8">
        <v>0.21179999999999999</v>
      </c>
      <c r="L1001" s="8" t="s">
        <v>1014</v>
      </c>
      <c r="M1001" s="12">
        <f t="shared" si="60"/>
        <v>2.1179999999999999</v>
      </c>
      <c r="N1001" s="10">
        <f t="shared" si="61"/>
        <v>3.0023148145119194E-2</v>
      </c>
      <c r="O1001" s="13">
        <f t="shared" si="62"/>
        <v>3.0023148145119194E-2</v>
      </c>
      <c r="P1001" s="12">
        <f t="shared" si="63"/>
        <v>2.1179999999999999</v>
      </c>
    </row>
    <row r="1002" spans="1:16" x14ac:dyDescent="0.25">
      <c r="A1002" t="s">
        <v>18</v>
      </c>
      <c r="B1002">
        <v>25</v>
      </c>
      <c r="C1002" t="s">
        <v>19</v>
      </c>
      <c r="D1002" s="7" t="s">
        <v>20</v>
      </c>
      <c r="E1002">
        <v>44000</v>
      </c>
      <c r="F1002" t="s">
        <v>21</v>
      </c>
      <c r="G1002">
        <v>43528</v>
      </c>
      <c r="H1002" t="s">
        <v>21</v>
      </c>
      <c r="I1002" s="11">
        <v>44609.381689814814</v>
      </c>
      <c r="J1002" s="24">
        <v>44609.396539351852</v>
      </c>
      <c r="K1002" s="8">
        <v>0.26819999999999999</v>
      </c>
      <c r="L1002" s="8" t="s">
        <v>1015</v>
      </c>
      <c r="M1002" s="12">
        <f t="shared" si="60"/>
        <v>2.6819999999999999</v>
      </c>
      <c r="N1002" s="10">
        <f t="shared" si="61"/>
        <v>1.484953703766223E-2</v>
      </c>
      <c r="O1002" s="13">
        <f t="shared" si="62"/>
        <v>1.484953703766223E-2</v>
      </c>
      <c r="P1002" s="12">
        <f t="shared" si="63"/>
        <v>2.6819999999999999</v>
      </c>
    </row>
    <row r="1003" spans="1:16" x14ac:dyDescent="0.25">
      <c r="A1003" t="s">
        <v>18</v>
      </c>
      <c r="B1003">
        <v>25</v>
      </c>
      <c r="C1003" t="s">
        <v>19</v>
      </c>
      <c r="D1003" s="7" t="s">
        <v>20</v>
      </c>
      <c r="E1003">
        <v>43489.5</v>
      </c>
      <c r="F1003" t="s">
        <v>21</v>
      </c>
      <c r="G1003">
        <v>43378.5</v>
      </c>
      <c r="H1003" t="s">
        <v>21</v>
      </c>
      <c r="I1003" s="11">
        <v>44609.399259259262</v>
      </c>
      <c r="J1003" s="24">
        <v>44609.403981481482</v>
      </c>
      <c r="K1003" s="8">
        <v>6.3799999999999996E-2</v>
      </c>
      <c r="L1003" s="8" t="s">
        <v>1016</v>
      </c>
      <c r="M1003" s="12">
        <f t="shared" si="60"/>
        <v>0.6379999999999999</v>
      </c>
      <c r="N1003" s="10">
        <f t="shared" si="61"/>
        <v>4.7222222201526165E-3</v>
      </c>
      <c r="O1003" s="13">
        <f t="shared" si="62"/>
        <v>4.7222222201526165E-3</v>
      </c>
      <c r="P1003" s="12">
        <f t="shared" si="63"/>
        <v>0.6379999999999999</v>
      </c>
    </row>
    <row r="1004" spans="1:16" x14ac:dyDescent="0.25">
      <c r="A1004" t="s">
        <v>18</v>
      </c>
      <c r="B1004">
        <v>25</v>
      </c>
      <c r="C1004" t="s">
        <v>19</v>
      </c>
      <c r="D1004" s="7" t="s">
        <v>20</v>
      </c>
      <c r="E1004">
        <v>43408</v>
      </c>
      <c r="F1004" t="s">
        <v>21</v>
      </c>
      <c r="G1004">
        <v>43130</v>
      </c>
      <c r="H1004" t="s">
        <v>21</v>
      </c>
      <c r="I1004" s="11">
        <v>44609.411689814813</v>
      </c>
      <c r="J1004" s="24">
        <v>44609.434363425928</v>
      </c>
      <c r="K1004" s="8">
        <v>0.16010000000000002</v>
      </c>
      <c r="L1004" s="8" t="s">
        <v>1017</v>
      </c>
      <c r="M1004" s="12">
        <f t="shared" si="60"/>
        <v>1.6010000000000002</v>
      </c>
      <c r="N1004" s="10">
        <f t="shared" si="61"/>
        <v>2.2673611114441883E-2</v>
      </c>
      <c r="O1004" s="13">
        <f t="shared" si="62"/>
        <v>2.2673611114441883E-2</v>
      </c>
      <c r="P1004" s="12">
        <f t="shared" si="63"/>
        <v>1.6010000000000004</v>
      </c>
    </row>
    <row r="1005" spans="1:16" x14ac:dyDescent="0.25">
      <c r="A1005" t="s">
        <v>18</v>
      </c>
      <c r="B1005">
        <v>25</v>
      </c>
      <c r="C1005" t="s">
        <v>19</v>
      </c>
      <c r="D1005" s="7" t="s">
        <v>20</v>
      </c>
      <c r="E1005">
        <v>43500</v>
      </c>
      <c r="F1005" t="s">
        <v>21</v>
      </c>
      <c r="G1005">
        <v>43130</v>
      </c>
      <c r="H1005" t="s">
        <v>21</v>
      </c>
      <c r="I1005" s="11">
        <v>44609.417314814818</v>
      </c>
      <c r="J1005" s="24">
        <v>44609.434363425928</v>
      </c>
      <c r="K1005" s="8">
        <v>0.21260000000000001</v>
      </c>
      <c r="L1005" s="8" t="s">
        <v>1018</v>
      </c>
      <c r="M1005" s="12">
        <f t="shared" si="60"/>
        <v>2.1260000000000003</v>
      </c>
      <c r="N1005" s="10">
        <f t="shared" si="61"/>
        <v>1.7048611109203193E-2</v>
      </c>
      <c r="O1005" s="13">
        <f t="shared" si="62"/>
        <v>1.7048611109203193E-2</v>
      </c>
      <c r="P1005" s="12">
        <f t="shared" si="63"/>
        <v>2.1260000000000003</v>
      </c>
    </row>
    <row r="1006" spans="1:16" x14ac:dyDescent="0.25">
      <c r="A1006" t="s">
        <v>18</v>
      </c>
      <c r="B1006">
        <v>25</v>
      </c>
      <c r="C1006" t="s">
        <v>19</v>
      </c>
      <c r="D1006" s="7" t="s">
        <v>20</v>
      </c>
      <c r="E1006">
        <v>43186.5</v>
      </c>
      <c r="F1006" t="s">
        <v>21</v>
      </c>
      <c r="G1006">
        <v>43050</v>
      </c>
      <c r="H1006" t="s">
        <v>21</v>
      </c>
      <c r="I1006" s="11">
        <v>44609.444930555554</v>
      </c>
      <c r="J1006" s="24">
        <v>44609.497442129628</v>
      </c>
      <c r="K1006" s="8">
        <v>7.9000000000000001E-2</v>
      </c>
      <c r="L1006" s="8" t="s">
        <v>1019</v>
      </c>
      <c r="M1006" s="12">
        <f t="shared" si="60"/>
        <v>0.79</v>
      </c>
      <c r="N1006" s="10">
        <f t="shared" si="61"/>
        <v>5.2511574074742384E-2</v>
      </c>
      <c r="O1006" s="13">
        <f t="shared" si="62"/>
        <v>5.2511574074742384E-2</v>
      </c>
      <c r="P1006" s="12">
        <f t="shared" si="63"/>
        <v>0.79</v>
      </c>
    </row>
    <row r="1007" spans="1:16" x14ac:dyDescent="0.25">
      <c r="A1007" t="s">
        <v>18</v>
      </c>
      <c r="B1007">
        <v>25</v>
      </c>
      <c r="C1007" t="s">
        <v>19</v>
      </c>
      <c r="D1007" s="7" t="s">
        <v>20</v>
      </c>
      <c r="E1007">
        <v>43200</v>
      </c>
      <c r="F1007" t="s">
        <v>21</v>
      </c>
      <c r="G1007">
        <v>43050</v>
      </c>
      <c r="H1007" t="s">
        <v>21</v>
      </c>
      <c r="I1007" s="11">
        <v>44609.445335648146</v>
      </c>
      <c r="J1007" s="24">
        <v>44609.497442129628</v>
      </c>
      <c r="K1007" s="8">
        <v>8.6800000000000002E-2</v>
      </c>
      <c r="L1007" s="8" t="s">
        <v>1020</v>
      </c>
      <c r="M1007" s="12">
        <f t="shared" si="60"/>
        <v>0.86799999999999999</v>
      </c>
      <c r="N1007" s="10">
        <f t="shared" si="61"/>
        <v>5.2106481482042E-2</v>
      </c>
      <c r="O1007" s="13">
        <f t="shared" si="62"/>
        <v>5.2106481482042E-2</v>
      </c>
      <c r="P1007" s="12">
        <f t="shared" si="63"/>
        <v>0.86799999999999999</v>
      </c>
    </row>
    <row r="1008" spans="1:16" x14ac:dyDescent="0.25">
      <c r="A1008" t="s">
        <v>18</v>
      </c>
      <c r="B1008">
        <v>25</v>
      </c>
      <c r="C1008" t="s">
        <v>19</v>
      </c>
      <c r="D1008" s="7" t="s">
        <v>20</v>
      </c>
      <c r="E1008">
        <v>43300</v>
      </c>
      <c r="F1008" t="s">
        <v>21</v>
      </c>
      <c r="G1008">
        <v>43050</v>
      </c>
      <c r="H1008" t="s">
        <v>21</v>
      </c>
      <c r="I1008" s="11">
        <v>44609.468240740738</v>
      </c>
      <c r="J1008" s="24">
        <v>44609.497442129628</v>
      </c>
      <c r="K1008" s="8">
        <v>0.14429999999999998</v>
      </c>
      <c r="L1008" s="8" t="s">
        <v>1021</v>
      </c>
      <c r="M1008" s="12">
        <f t="shared" si="60"/>
        <v>1.4429999999999998</v>
      </c>
      <c r="N1008" s="10">
        <f t="shared" si="61"/>
        <v>2.920138889021473E-2</v>
      </c>
      <c r="O1008" s="13">
        <f t="shared" si="62"/>
        <v>2.920138889021473E-2</v>
      </c>
      <c r="P1008" s="12">
        <f t="shared" si="63"/>
        <v>1.4429999999999998</v>
      </c>
    </row>
    <row r="1009" spans="1:16" x14ac:dyDescent="0.25">
      <c r="A1009" t="s">
        <v>18</v>
      </c>
      <c r="B1009">
        <v>25</v>
      </c>
      <c r="C1009" t="s">
        <v>19</v>
      </c>
      <c r="D1009" s="7" t="s">
        <v>20</v>
      </c>
      <c r="E1009">
        <v>43130</v>
      </c>
      <c r="F1009" t="s">
        <v>21</v>
      </c>
      <c r="G1009">
        <v>42534.5</v>
      </c>
      <c r="H1009" t="s">
        <v>21</v>
      </c>
      <c r="I1009" s="11">
        <v>44609.517916666664</v>
      </c>
      <c r="J1009" s="24">
        <v>44609.604155092595</v>
      </c>
      <c r="K1009" s="8">
        <v>0.34520000000000001</v>
      </c>
      <c r="L1009" s="8" t="s">
        <v>1022</v>
      </c>
      <c r="M1009" s="12">
        <f t="shared" si="60"/>
        <v>3.452</v>
      </c>
      <c r="N1009" s="10">
        <f t="shared" si="61"/>
        <v>8.6238425930787344E-2</v>
      </c>
      <c r="O1009" s="13">
        <f t="shared" si="62"/>
        <v>8.6238425930787344E-2</v>
      </c>
      <c r="P1009" s="12">
        <f t="shared" si="63"/>
        <v>3.4520000000000004</v>
      </c>
    </row>
    <row r="1010" spans="1:16" x14ac:dyDescent="0.25">
      <c r="A1010" t="s">
        <v>18</v>
      </c>
      <c r="B1010">
        <v>25</v>
      </c>
      <c r="C1010" t="s">
        <v>19</v>
      </c>
      <c r="D1010" s="7" t="s">
        <v>20</v>
      </c>
      <c r="E1010">
        <v>43200</v>
      </c>
      <c r="F1010" t="s">
        <v>21</v>
      </c>
      <c r="G1010">
        <v>42534.5</v>
      </c>
      <c r="H1010" t="s">
        <v>21</v>
      </c>
      <c r="I1010" s="11">
        <v>44609.522731481484</v>
      </c>
      <c r="J1010" s="24">
        <v>44609.604155092595</v>
      </c>
      <c r="K1010" s="8">
        <v>0.3851</v>
      </c>
      <c r="L1010" s="8" t="s">
        <v>1023</v>
      </c>
      <c r="M1010" s="12">
        <f t="shared" si="60"/>
        <v>3.851</v>
      </c>
      <c r="N1010" s="10">
        <f t="shared" si="61"/>
        <v>8.1423611110949423E-2</v>
      </c>
      <c r="O1010" s="13">
        <f t="shared" si="62"/>
        <v>8.1423611110949423E-2</v>
      </c>
      <c r="P1010" s="12">
        <f t="shared" si="63"/>
        <v>3.8510000000000004</v>
      </c>
    </row>
    <row r="1011" spans="1:16" x14ac:dyDescent="0.25">
      <c r="A1011" t="s">
        <v>18</v>
      </c>
      <c r="B1011">
        <v>25</v>
      </c>
      <c r="C1011" t="s">
        <v>19</v>
      </c>
      <c r="D1011" s="7" t="s">
        <v>20</v>
      </c>
      <c r="E1011">
        <v>43300</v>
      </c>
      <c r="F1011" t="s">
        <v>21</v>
      </c>
      <c r="G1011">
        <v>42534.5</v>
      </c>
      <c r="H1011" t="s">
        <v>21</v>
      </c>
      <c r="I1011" s="11">
        <v>44609.544409722221</v>
      </c>
      <c r="J1011" s="24">
        <v>44609.604155092595</v>
      </c>
      <c r="K1011" s="8">
        <v>0.442</v>
      </c>
      <c r="L1011" s="8" t="s">
        <v>1024</v>
      </c>
      <c r="M1011" s="12">
        <f t="shared" si="60"/>
        <v>4.42</v>
      </c>
      <c r="N1011" s="10">
        <f t="shared" si="61"/>
        <v>5.974537037400296E-2</v>
      </c>
      <c r="O1011" s="13">
        <f t="shared" si="62"/>
        <v>5.974537037400296E-2</v>
      </c>
      <c r="P1011" s="12">
        <f t="shared" si="63"/>
        <v>4.42</v>
      </c>
    </row>
    <row r="1012" spans="1:16" x14ac:dyDescent="0.25">
      <c r="A1012" t="s">
        <v>18</v>
      </c>
      <c r="B1012">
        <v>25</v>
      </c>
      <c r="C1012" t="s">
        <v>19</v>
      </c>
      <c r="D1012" s="7" t="s">
        <v>20</v>
      </c>
      <c r="E1012">
        <v>40473.5</v>
      </c>
      <c r="F1012" t="s">
        <v>21</v>
      </c>
      <c r="G1012">
        <v>40263</v>
      </c>
      <c r="H1012" t="s">
        <v>21</v>
      </c>
      <c r="I1012" s="11">
        <v>44609.932326388887</v>
      </c>
      <c r="J1012" s="24">
        <v>44609.933425925927</v>
      </c>
      <c r="K1012" s="8">
        <v>0.13</v>
      </c>
      <c r="L1012" s="8">
        <v>8.7831675423475302E+17</v>
      </c>
      <c r="M1012" s="12">
        <f t="shared" si="60"/>
        <v>1.3</v>
      </c>
      <c r="N1012" s="10">
        <f t="shared" si="61"/>
        <v>1.0995370394084603E-3</v>
      </c>
      <c r="O1012" s="13">
        <f t="shared" si="62"/>
        <v>1.0995370394084603E-3</v>
      </c>
      <c r="P1012" s="12">
        <f t="shared" si="63"/>
        <v>1.3</v>
      </c>
    </row>
    <row r="1013" spans="1:16" x14ac:dyDescent="0.25">
      <c r="A1013" t="s">
        <v>18</v>
      </c>
      <c r="B1013">
        <v>25</v>
      </c>
      <c r="C1013" t="s">
        <v>19</v>
      </c>
      <c r="D1013" s="7" t="s">
        <v>20</v>
      </c>
      <c r="E1013">
        <v>40044.5</v>
      </c>
      <c r="F1013" t="s">
        <v>21</v>
      </c>
      <c r="G1013">
        <v>40460</v>
      </c>
      <c r="H1013" t="s">
        <v>21</v>
      </c>
      <c r="I1013" s="11">
        <v>44609.933969907404</v>
      </c>
      <c r="J1013" s="24">
        <v>44610.506689814814</v>
      </c>
      <c r="K1013" s="8">
        <v>-0.25940000000000002</v>
      </c>
      <c r="L1013" s="8" t="s">
        <v>1025</v>
      </c>
      <c r="M1013" s="12">
        <f t="shared" si="60"/>
        <v>-2.5940000000000003</v>
      </c>
      <c r="N1013" s="10">
        <f t="shared" si="61"/>
        <v>0.57271990740991896</v>
      </c>
      <c r="O1013" s="13">
        <f t="shared" si="62"/>
        <v>0.57271990740991896</v>
      </c>
      <c r="P1013" s="12">
        <f t="shared" si="63"/>
        <v>-2.5940000000000003</v>
      </c>
    </row>
    <row r="1014" spans="1:16" x14ac:dyDescent="0.25">
      <c r="A1014" t="s">
        <v>18</v>
      </c>
      <c r="B1014">
        <v>25</v>
      </c>
      <c r="C1014" t="s">
        <v>19</v>
      </c>
      <c r="D1014" s="7" t="s">
        <v>20</v>
      </c>
      <c r="E1014">
        <v>40165</v>
      </c>
      <c r="F1014" t="s">
        <v>21</v>
      </c>
      <c r="G1014">
        <v>40459.5</v>
      </c>
      <c r="H1014" t="s">
        <v>21</v>
      </c>
      <c r="I1014" s="11">
        <v>44609.93644675926</v>
      </c>
      <c r="J1014" s="24">
        <v>44610.506689814814</v>
      </c>
      <c r="K1014" s="8">
        <v>-0.18329999999999999</v>
      </c>
      <c r="L1014" s="8" t="s">
        <v>1026</v>
      </c>
      <c r="M1014" s="12">
        <f t="shared" si="60"/>
        <v>-1.833</v>
      </c>
      <c r="N1014" s="10">
        <f t="shared" si="61"/>
        <v>0.570243055553874</v>
      </c>
      <c r="O1014" s="13">
        <f t="shared" si="62"/>
        <v>0.570243055553874</v>
      </c>
      <c r="P1014" s="12">
        <f t="shared" si="63"/>
        <v>-1.833</v>
      </c>
    </row>
    <row r="1015" spans="1:16" x14ac:dyDescent="0.25">
      <c r="A1015" t="s">
        <v>18</v>
      </c>
      <c r="B1015">
        <v>25</v>
      </c>
      <c r="C1015" t="s">
        <v>19</v>
      </c>
      <c r="D1015" s="7" t="s">
        <v>20</v>
      </c>
      <c r="E1015">
        <v>40200</v>
      </c>
      <c r="F1015" t="s">
        <v>21</v>
      </c>
      <c r="G1015">
        <v>40459.5</v>
      </c>
      <c r="H1015" t="s">
        <v>21</v>
      </c>
      <c r="I1015" s="11">
        <v>44609.936840277776</v>
      </c>
      <c r="J1015" s="24">
        <v>44610.506689814814</v>
      </c>
      <c r="K1015" s="8">
        <v>-0.16140000000000002</v>
      </c>
      <c r="L1015" s="8" t="s">
        <v>1027</v>
      </c>
      <c r="M1015" s="12">
        <f t="shared" si="60"/>
        <v>-1.6140000000000001</v>
      </c>
      <c r="N1015" s="10">
        <f t="shared" si="61"/>
        <v>0.56984953703795327</v>
      </c>
      <c r="O1015" s="13">
        <f t="shared" si="62"/>
        <v>0.56984953703795327</v>
      </c>
      <c r="P1015" s="12">
        <f t="shared" si="63"/>
        <v>-1.6140000000000001</v>
      </c>
    </row>
    <row r="1016" spans="1:16" x14ac:dyDescent="0.25">
      <c r="A1016" t="s">
        <v>18</v>
      </c>
      <c r="B1016">
        <v>25</v>
      </c>
      <c r="C1016" t="s">
        <v>19</v>
      </c>
      <c r="D1016" s="7" t="s">
        <v>20</v>
      </c>
      <c r="E1016">
        <v>40300</v>
      </c>
      <c r="F1016" t="s">
        <v>21</v>
      </c>
      <c r="G1016">
        <v>40460.699999999997</v>
      </c>
      <c r="H1016" t="s">
        <v>21</v>
      </c>
      <c r="I1016" s="11">
        <v>44609.938275462962</v>
      </c>
      <c r="J1016" s="24">
        <v>44610.506689814814</v>
      </c>
      <c r="K1016" s="8">
        <v>-9.9700000000000011E-2</v>
      </c>
      <c r="L1016" s="8" t="s">
        <v>1028</v>
      </c>
      <c r="M1016" s="12">
        <f t="shared" si="60"/>
        <v>-0.99700000000000011</v>
      </c>
      <c r="N1016" s="10">
        <f t="shared" si="61"/>
        <v>0.56841435185197042</v>
      </c>
      <c r="O1016" s="13">
        <f t="shared" si="62"/>
        <v>0.56841435185197042</v>
      </c>
      <c r="P1016" s="12">
        <f t="shared" si="63"/>
        <v>-0.99700000000000011</v>
      </c>
    </row>
    <row r="1017" spans="1:16" x14ac:dyDescent="0.25">
      <c r="A1017" t="s">
        <v>18</v>
      </c>
      <c r="B1017">
        <v>25</v>
      </c>
      <c r="C1017" t="s">
        <v>19</v>
      </c>
      <c r="D1017" s="7" t="s">
        <v>20</v>
      </c>
      <c r="E1017">
        <v>40600</v>
      </c>
      <c r="F1017" t="s">
        <v>21</v>
      </c>
      <c r="G1017">
        <v>40459.599999999999</v>
      </c>
      <c r="H1017" t="s">
        <v>21</v>
      </c>
      <c r="I1017" s="11">
        <v>44609.940439814818</v>
      </c>
      <c r="J1017" s="24">
        <v>44610.506689814814</v>
      </c>
      <c r="K1017" s="8">
        <v>8.6500000000000007E-2</v>
      </c>
      <c r="L1017" s="8" t="s">
        <v>1029</v>
      </c>
      <c r="M1017" s="12">
        <f t="shared" si="60"/>
        <v>0.8650000000000001</v>
      </c>
      <c r="N1017" s="10">
        <f t="shared" si="61"/>
        <v>0.5662499999962165</v>
      </c>
      <c r="O1017" s="13">
        <f t="shared" si="62"/>
        <v>0.5662499999962165</v>
      </c>
      <c r="P1017" s="12">
        <f t="shared" si="63"/>
        <v>0.8650000000000001</v>
      </c>
    </row>
    <row r="1018" spans="1:16" x14ac:dyDescent="0.25">
      <c r="A1018" t="s">
        <v>18</v>
      </c>
      <c r="B1018">
        <v>25</v>
      </c>
      <c r="C1018" t="s">
        <v>19</v>
      </c>
      <c r="D1018" s="7" t="s">
        <v>20</v>
      </c>
      <c r="E1018">
        <v>40562</v>
      </c>
      <c r="F1018" t="s">
        <v>21</v>
      </c>
      <c r="G1018">
        <v>40459</v>
      </c>
      <c r="H1018" t="s">
        <v>21</v>
      </c>
      <c r="I1018" s="11">
        <v>44610.064212962963</v>
      </c>
      <c r="J1018" s="24">
        <v>44610.506689814814</v>
      </c>
      <c r="K1018" s="8">
        <v>6.3500000000000001E-2</v>
      </c>
      <c r="L1018" s="8" t="s">
        <v>1030</v>
      </c>
      <c r="M1018" s="12">
        <f t="shared" si="60"/>
        <v>0.63500000000000001</v>
      </c>
      <c r="N1018" s="10">
        <f t="shared" si="61"/>
        <v>0.44247685185109731</v>
      </c>
      <c r="O1018" s="13">
        <f t="shared" si="62"/>
        <v>0.44247685185109731</v>
      </c>
      <c r="P1018" s="12">
        <f t="shared" si="63"/>
        <v>0.63500000000000001</v>
      </c>
    </row>
    <row r="1019" spans="1:16" x14ac:dyDescent="0.25">
      <c r="A1019" t="s">
        <v>18</v>
      </c>
      <c r="B1019">
        <v>25</v>
      </c>
      <c r="C1019" t="s">
        <v>19</v>
      </c>
      <c r="D1019" s="7" t="s">
        <v>20</v>
      </c>
      <c r="E1019">
        <v>40900</v>
      </c>
      <c r="F1019" t="s">
        <v>21</v>
      </c>
      <c r="G1019">
        <v>40459.5</v>
      </c>
      <c r="H1019" t="s">
        <v>21</v>
      </c>
      <c r="I1019" s="11">
        <v>44610.113900462966</v>
      </c>
      <c r="J1019" s="24">
        <v>44610.506689814814</v>
      </c>
      <c r="K1019" s="8">
        <v>0.26929999999999998</v>
      </c>
      <c r="L1019" s="8" t="s">
        <v>1031</v>
      </c>
      <c r="M1019" s="12">
        <f t="shared" si="60"/>
        <v>2.6929999999999996</v>
      </c>
      <c r="N1019" s="10">
        <f t="shared" si="61"/>
        <v>0.39278935184847796</v>
      </c>
      <c r="O1019" s="13">
        <f t="shared" si="62"/>
        <v>0.39278935184847796</v>
      </c>
      <c r="P1019" s="12">
        <f t="shared" si="63"/>
        <v>2.6929999999999996</v>
      </c>
    </row>
    <row r="1020" spans="1:16" x14ac:dyDescent="0.25">
      <c r="A1020" t="s">
        <v>18</v>
      </c>
      <c r="B1020">
        <v>25</v>
      </c>
      <c r="C1020" t="s">
        <v>19</v>
      </c>
      <c r="D1020" s="7" t="s">
        <v>20</v>
      </c>
      <c r="E1020">
        <v>40697</v>
      </c>
      <c r="F1020" t="s">
        <v>21</v>
      </c>
      <c r="G1020">
        <v>40459.199999999997</v>
      </c>
      <c r="H1020" t="s">
        <v>21</v>
      </c>
      <c r="I1020" s="11">
        <v>44610.38486111111</v>
      </c>
      <c r="J1020" s="24">
        <v>44610.506689814814</v>
      </c>
      <c r="K1020" s="8">
        <v>0.14610000000000001</v>
      </c>
      <c r="L1020" s="8" t="s">
        <v>1032</v>
      </c>
      <c r="M1020" s="12">
        <f t="shared" si="60"/>
        <v>1.4610000000000001</v>
      </c>
      <c r="N1020" s="10">
        <f t="shared" si="61"/>
        <v>0.12182870370452292</v>
      </c>
      <c r="O1020" s="13">
        <f t="shared" si="62"/>
        <v>0.12182870370452292</v>
      </c>
      <c r="P1020" s="12">
        <f t="shared" si="63"/>
        <v>1.4610000000000001</v>
      </c>
    </row>
    <row r="1021" spans="1:16" x14ac:dyDescent="0.25">
      <c r="A1021" t="s">
        <v>18</v>
      </c>
      <c r="B1021">
        <v>25</v>
      </c>
      <c r="C1021" t="s">
        <v>19</v>
      </c>
      <c r="D1021" s="7" t="s">
        <v>20</v>
      </c>
      <c r="E1021">
        <v>40800</v>
      </c>
      <c r="F1021" t="s">
        <v>21</v>
      </c>
      <c r="G1021">
        <v>40459</v>
      </c>
      <c r="H1021" t="s">
        <v>21</v>
      </c>
      <c r="I1021" s="11">
        <v>44610.407199074078</v>
      </c>
      <c r="J1021" s="24">
        <v>44610.506689814814</v>
      </c>
      <c r="K1021" s="8">
        <v>0.2089</v>
      </c>
      <c r="L1021" s="8" t="s">
        <v>1033</v>
      </c>
      <c r="M1021" s="12">
        <f t="shared" si="60"/>
        <v>2.089</v>
      </c>
      <c r="N1021" s="10">
        <f t="shared" si="61"/>
        <v>9.9490740736655425E-2</v>
      </c>
      <c r="O1021" s="13">
        <f t="shared" si="62"/>
        <v>9.9490740736655425E-2</v>
      </c>
      <c r="P1021" s="12">
        <f t="shared" si="63"/>
        <v>2.089</v>
      </c>
    </row>
    <row r="1022" spans="1:16" x14ac:dyDescent="0.25">
      <c r="A1022" t="s">
        <v>18</v>
      </c>
      <c r="B1022">
        <v>25</v>
      </c>
      <c r="C1022" t="s">
        <v>19</v>
      </c>
      <c r="D1022" s="7" t="s">
        <v>20</v>
      </c>
      <c r="E1022">
        <v>40479.5</v>
      </c>
      <c r="F1022" t="s">
        <v>21</v>
      </c>
      <c r="G1022">
        <v>40126.5</v>
      </c>
      <c r="H1022" s="11" t="s">
        <v>21</v>
      </c>
      <c r="I1022" s="11">
        <v>44610.506793981483</v>
      </c>
      <c r="J1022" s="24">
        <v>44610.540486111109</v>
      </c>
      <c r="K1022" s="8">
        <v>0.218</v>
      </c>
      <c r="L1022" s="8">
        <v>8.7852493778817805E+17</v>
      </c>
      <c r="M1022" s="12">
        <f t="shared" si="60"/>
        <v>2.1800000000000002</v>
      </c>
      <c r="N1022" s="10">
        <f t="shared" si="61"/>
        <v>3.3692129625706002E-2</v>
      </c>
      <c r="O1022" s="13">
        <f t="shared" si="62"/>
        <v>3.3692129625706002E-2</v>
      </c>
      <c r="P1022" s="12">
        <f t="shared" si="63"/>
        <v>2.1800000000000002</v>
      </c>
    </row>
    <row r="1023" spans="1:16" x14ac:dyDescent="0.25">
      <c r="A1023" t="s">
        <v>18</v>
      </c>
      <c r="B1023">
        <v>25</v>
      </c>
      <c r="C1023" t="s">
        <v>19</v>
      </c>
      <c r="D1023" s="7" t="s">
        <v>20</v>
      </c>
      <c r="E1023">
        <v>40156</v>
      </c>
      <c r="F1023" t="s">
        <v>21</v>
      </c>
      <c r="G1023">
        <v>39733.5</v>
      </c>
      <c r="H1023" t="s">
        <v>21</v>
      </c>
      <c r="I1023" s="11">
        <v>44610.540902777779</v>
      </c>
      <c r="J1023" s="24">
        <v>44610.701898148145</v>
      </c>
      <c r="K1023" s="8">
        <v>0.26300000000000001</v>
      </c>
      <c r="L1023" s="8" t="s">
        <v>1034</v>
      </c>
      <c r="M1023" s="12">
        <f t="shared" si="60"/>
        <v>2.63</v>
      </c>
      <c r="N1023" s="10">
        <f t="shared" si="61"/>
        <v>0.16099537036643596</v>
      </c>
      <c r="O1023" s="13">
        <f t="shared" si="62"/>
        <v>0.16099537036643596</v>
      </c>
      <c r="P1023" s="12">
        <f t="shared" si="63"/>
        <v>2.63</v>
      </c>
    </row>
    <row r="1024" spans="1:16" x14ac:dyDescent="0.25">
      <c r="A1024" t="s">
        <v>18</v>
      </c>
      <c r="B1024">
        <v>25</v>
      </c>
      <c r="C1024" t="s">
        <v>19</v>
      </c>
      <c r="D1024" s="7" t="s">
        <v>20</v>
      </c>
      <c r="E1024">
        <v>40200</v>
      </c>
      <c r="F1024" t="s">
        <v>21</v>
      </c>
      <c r="G1024">
        <v>39735.300000000003</v>
      </c>
      <c r="H1024" t="s">
        <v>21</v>
      </c>
      <c r="I1024" s="11">
        <v>44610.541747685187</v>
      </c>
      <c r="J1024" s="24">
        <v>44610.701898148145</v>
      </c>
      <c r="K1024" s="8">
        <v>0.28899999999999998</v>
      </c>
      <c r="L1024" s="8" t="s">
        <v>1035</v>
      </c>
      <c r="M1024" s="12">
        <f t="shared" si="60"/>
        <v>2.8899999999999997</v>
      </c>
      <c r="N1024" s="10">
        <f t="shared" si="61"/>
        <v>0.16015046295797219</v>
      </c>
      <c r="O1024" s="13">
        <f t="shared" si="62"/>
        <v>0.16015046295797219</v>
      </c>
      <c r="P1024" s="12">
        <f t="shared" si="63"/>
        <v>2.8899999999999997</v>
      </c>
    </row>
    <row r="1025" spans="1:16" x14ac:dyDescent="0.25">
      <c r="A1025" t="s">
        <v>18</v>
      </c>
      <c r="B1025">
        <v>25</v>
      </c>
      <c r="C1025" t="s">
        <v>19</v>
      </c>
      <c r="D1025" s="7" t="s">
        <v>20</v>
      </c>
      <c r="E1025">
        <v>40300</v>
      </c>
      <c r="F1025" t="s">
        <v>21</v>
      </c>
      <c r="G1025">
        <v>39733.5</v>
      </c>
      <c r="H1025" t="s">
        <v>21</v>
      </c>
      <c r="I1025" s="11">
        <v>44610.543576388889</v>
      </c>
      <c r="J1025" s="24">
        <v>44610.701898148145</v>
      </c>
      <c r="K1025" s="8">
        <v>0.35139999999999999</v>
      </c>
      <c r="L1025" s="8" t="s">
        <v>1036</v>
      </c>
      <c r="M1025" s="12">
        <f t="shared" si="60"/>
        <v>3.5139999999999998</v>
      </c>
      <c r="N1025" s="10">
        <f t="shared" si="61"/>
        <v>0.15832175925606862</v>
      </c>
      <c r="O1025" s="13">
        <f t="shared" si="62"/>
        <v>0.15832175925606862</v>
      </c>
      <c r="P1025" s="12">
        <f t="shared" si="63"/>
        <v>3.5139999999999998</v>
      </c>
    </row>
    <row r="1026" spans="1:16" x14ac:dyDescent="0.25">
      <c r="A1026" t="s">
        <v>18</v>
      </c>
      <c r="B1026">
        <v>25</v>
      </c>
      <c r="C1026" t="s">
        <v>19</v>
      </c>
      <c r="D1026" s="7" t="s">
        <v>20</v>
      </c>
      <c r="E1026">
        <v>40400</v>
      </c>
      <c r="F1026" t="s">
        <v>21</v>
      </c>
      <c r="G1026">
        <v>39733.5</v>
      </c>
      <c r="H1026" t="s">
        <v>21</v>
      </c>
      <c r="I1026" s="11">
        <v>44610.551122685189</v>
      </c>
      <c r="J1026" s="24">
        <v>44610.701898148145</v>
      </c>
      <c r="K1026" s="8">
        <v>0.41240000000000004</v>
      </c>
      <c r="L1026" s="8" t="s">
        <v>1037</v>
      </c>
      <c r="M1026" s="12">
        <f t="shared" ref="M1026:M1089" si="64">$S$3*K1026</f>
        <v>4.1240000000000006</v>
      </c>
      <c r="N1026" s="10">
        <f t="shared" ref="N1026:N1089" si="65">J1026-I1026</f>
        <v>0.150775462956517</v>
      </c>
      <c r="O1026" s="13">
        <f t="shared" ref="O1026:O1089" si="66">J1026-I1026</f>
        <v>0.150775462956517</v>
      </c>
      <c r="P1026" s="12">
        <f t="shared" ref="P1026:P1089" si="67">M1026/B1026*$R$3</f>
        <v>4.1240000000000006</v>
      </c>
    </row>
    <row r="1027" spans="1:16" x14ac:dyDescent="0.25">
      <c r="A1027" t="s">
        <v>18</v>
      </c>
      <c r="B1027">
        <v>25</v>
      </c>
      <c r="C1027" t="s">
        <v>19</v>
      </c>
      <c r="D1027" s="7" t="s">
        <v>20</v>
      </c>
      <c r="E1027">
        <v>40500</v>
      </c>
      <c r="F1027" t="s">
        <v>21</v>
      </c>
      <c r="G1027">
        <v>39733.5</v>
      </c>
      <c r="H1027" s="11" t="s">
        <v>21</v>
      </c>
      <c r="I1027" s="11">
        <v>44610.552048611113</v>
      </c>
      <c r="J1027" s="24">
        <v>44610.701898148145</v>
      </c>
      <c r="K1027" s="8">
        <v>0.47310000000000002</v>
      </c>
      <c r="L1027" s="8" t="s">
        <v>1038</v>
      </c>
      <c r="M1027" s="12">
        <f t="shared" si="64"/>
        <v>4.7309999999999999</v>
      </c>
      <c r="N1027" s="10">
        <f t="shared" si="65"/>
        <v>0.14984953703242354</v>
      </c>
      <c r="O1027" s="13">
        <f t="shared" si="66"/>
        <v>0.14984953703242354</v>
      </c>
      <c r="P1027" s="12">
        <f t="shared" si="67"/>
        <v>4.7309999999999999</v>
      </c>
    </row>
    <row r="1028" spans="1:16" x14ac:dyDescent="0.25">
      <c r="A1028" t="s">
        <v>18</v>
      </c>
      <c r="B1028">
        <v>25</v>
      </c>
      <c r="C1028" t="s">
        <v>19</v>
      </c>
      <c r="D1028" s="7" t="s">
        <v>20</v>
      </c>
      <c r="E1028">
        <v>39791.5</v>
      </c>
      <c r="F1028" t="s">
        <v>21</v>
      </c>
      <c r="G1028">
        <v>40026.5</v>
      </c>
      <c r="H1028" t="s">
        <v>21</v>
      </c>
      <c r="I1028" s="11">
        <v>44610.702407407407</v>
      </c>
      <c r="J1028" s="24">
        <v>44611.411319444444</v>
      </c>
      <c r="K1028" s="8">
        <v>-0.14760000000000001</v>
      </c>
      <c r="L1028" s="8" t="s">
        <v>1039</v>
      </c>
      <c r="M1028" s="12">
        <f t="shared" si="64"/>
        <v>-1.476</v>
      </c>
      <c r="N1028" s="10">
        <f t="shared" si="65"/>
        <v>0.70891203703649808</v>
      </c>
      <c r="O1028" s="13">
        <f t="shared" si="66"/>
        <v>0.70891203703649808</v>
      </c>
      <c r="P1028" s="12">
        <f t="shared" si="67"/>
        <v>-1.476</v>
      </c>
    </row>
    <row r="1029" spans="1:16" x14ac:dyDescent="0.25">
      <c r="A1029" t="s">
        <v>18</v>
      </c>
      <c r="B1029">
        <v>25</v>
      </c>
      <c r="C1029" t="s">
        <v>19</v>
      </c>
      <c r="D1029" s="7" t="s">
        <v>20</v>
      </c>
      <c r="E1029">
        <v>40000</v>
      </c>
      <c r="F1029" t="s">
        <v>21</v>
      </c>
      <c r="G1029">
        <v>40026.6</v>
      </c>
      <c r="H1029" t="s">
        <v>21</v>
      </c>
      <c r="I1029" s="11">
        <v>44610.718865740739</v>
      </c>
      <c r="J1029" s="24">
        <v>44611.411319444444</v>
      </c>
      <c r="K1029" s="8">
        <v>-1.66E-2</v>
      </c>
      <c r="L1029" s="8" t="s">
        <v>1040</v>
      </c>
      <c r="M1029" s="12">
        <f t="shared" si="64"/>
        <v>-0.16600000000000001</v>
      </c>
      <c r="N1029" s="10">
        <f t="shared" si="65"/>
        <v>0.69245370370481396</v>
      </c>
      <c r="O1029" s="13">
        <f t="shared" si="66"/>
        <v>0.69245370370481396</v>
      </c>
      <c r="P1029" s="12">
        <f t="shared" si="67"/>
        <v>-0.16600000000000001</v>
      </c>
    </row>
    <row r="1030" spans="1:16" x14ac:dyDescent="0.25">
      <c r="A1030" t="s">
        <v>18</v>
      </c>
      <c r="B1030">
        <v>25</v>
      </c>
      <c r="C1030" t="s">
        <v>19</v>
      </c>
      <c r="D1030" s="7" t="s">
        <v>20</v>
      </c>
      <c r="E1030">
        <v>40100</v>
      </c>
      <c r="F1030" t="s">
        <v>21</v>
      </c>
      <c r="G1030">
        <v>40027</v>
      </c>
      <c r="H1030" t="s">
        <v>21</v>
      </c>
      <c r="I1030" s="11">
        <v>44610.718981481485</v>
      </c>
      <c r="J1030" s="24">
        <v>44611.411319444444</v>
      </c>
      <c r="K1030" s="8">
        <v>4.5499999999999999E-2</v>
      </c>
      <c r="L1030" s="8" t="s">
        <v>1041</v>
      </c>
      <c r="M1030" s="12">
        <f t="shared" si="64"/>
        <v>0.45499999999999996</v>
      </c>
      <c r="N1030" s="10">
        <f t="shared" si="65"/>
        <v>0.69233796295884531</v>
      </c>
      <c r="O1030" s="13">
        <f t="shared" si="66"/>
        <v>0.69233796295884531</v>
      </c>
      <c r="P1030" s="12">
        <f t="shared" si="67"/>
        <v>0.45499999999999996</v>
      </c>
    </row>
    <row r="1031" spans="1:16" x14ac:dyDescent="0.25">
      <c r="A1031" t="s">
        <v>18</v>
      </c>
      <c r="B1031">
        <v>25</v>
      </c>
      <c r="C1031" t="s">
        <v>19</v>
      </c>
      <c r="D1031" s="7" t="s">
        <v>20</v>
      </c>
      <c r="E1031">
        <v>40200</v>
      </c>
      <c r="F1031" t="s">
        <v>21</v>
      </c>
      <c r="G1031">
        <v>40026.5</v>
      </c>
      <c r="H1031" t="s">
        <v>21</v>
      </c>
      <c r="I1031" s="11">
        <v>44610.722893518519</v>
      </c>
      <c r="J1031" s="24">
        <v>44611.411319444444</v>
      </c>
      <c r="K1031" s="8">
        <v>0.1079</v>
      </c>
      <c r="L1031" s="8" t="s">
        <v>1042</v>
      </c>
      <c r="M1031" s="12">
        <f t="shared" si="64"/>
        <v>1.079</v>
      </c>
      <c r="N1031" s="10">
        <f t="shared" si="65"/>
        <v>0.68842592592409346</v>
      </c>
      <c r="O1031" s="13">
        <f t="shared" si="66"/>
        <v>0.68842592592409346</v>
      </c>
      <c r="P1031" s="12">
        <f t="shared" si="67"/>
        <v>1.079</v>
      </c>
    </row>
    <row r="1032" spans="1:16" x14ac:dyDescent="0.25">
      <c r="A1032" t="s">
        <v>18</v>
      </c>
      <c r="B1032">
        <v>25</v>
      </c>
      <c r="C1032" t="s">
        <v>19</v>
      </c>
      <c r="D1032" s="7" t="s">
        <v>20</v>
      </c>
      <c r="E1032">
        <v>40131.5</v>
      </c>
      <c r="F1032" t="s">
        <v>21</v>
      </c>
      <c r="G1032">
        <v>40026.5</v>
      </c>
      <c r="H1032" t="s">
        <v>21</v>
      </c>
      <c r="I1032" s="11">
        <v>44611.056168981479</v>
      </c>
      <c r="J1032" s="24">
        <v>44611.411319444444</v>
      </c>
      <c r="K1032" s="8">
        <v>6.54E-2</v>
      </c>
      <c r="L1032" s="8" t="s">
        <v>1043</v>
      </c>
      <c r="M1032" s="12">
        <f t="shared" si="64"/>
        <v>0.65400000000000003</v>
      </c>
      <c r="N1032" s="10">
        <f t="shared" si="65"/>
        <v>0.35515046296495711</v>
      </c>
      <c r="O1032" s="13">
        <f t="shared" si="66"/>
        <v>0.35515046296495711</v>
      </c>
      <c r="P1032" s="12">
        <f t="shared" si="67"/>
        <v>0.65400000000000003</v>
      </c>
    </row>
    <row r="1033" spans="1:16" x14ac:dyDescent="0.25">
      <c r="A1033" t="s">
        <v>18</v>
      </c>
      <c r="B1033">
        <v>25</v>
      </c>
      <c r="C1033" t="s">
        <v>19</v>
      </c>
      <c r="D1033" s="7" t="s">
        <v>20</v>
      </c>
      <c r="E1033">
        <v>40205</v>
      </c>
      <c r="F1033" t="s">
        <v>21</v>
      </c>
      <c r="G1033">
        <v>40026.9</v>
      </c>
      <c r="H1033" t="s">
        <v>21</v>
      </c>
      <c r="I1033" s="11">
        <v>44611.30332175926</v>
      </c>
      <c r="J1033" s="24">
        <v>44611.411319444444</v>
      </c>
      <c r="K1033" s="8">
        <v>0.1108</v>
      </c>
      <c r="L1033" s="8" t="s">
        <v>1044</v>
      </c>
      <c r="M1033" s="12">
        <f t="shared" si="64"/>
        <v>1.1079999999999999</v>
      </c>
      <c r="N1033" s="10">
        <f t="shared" si="65"/>
        <v>0.1079976851833635</v>
      </c>
      <c r="O1033" s="13">
        <f t="shared" si="66"/>
        <v>0.1079976851833635</v>
      </c>
      <c r="P1033" s="12">
        <f t="shared" si="67"/>
        <v>1.1079999999999999</v>
      </c>
    </row>
    <row r="1034" spans="1:16" x14ac:dyDescent="0.25">
      <c r="A1034" t="s">
        <v>18</v>
      </c>
      <c r="B1034">
        <v>25</v>
      </c>
      <c r="C1034" t="s">
        <v>19</v>
      </c>
      <c r="D1034" s="7" t="s">
        <v>20</v>
      </c>
      <c r="E1034">
        <v>40281</v>
      </c>
      <c r="F1034" t="s">
        <v>21</v>
      </c>
      <c r="G1034">
        <v>40027</v>
      </c>
      <c r="H1034" t="s">
        <v>21</v>
      </c>
      <c r="I1034" s="11">
        <v>44611.312071759261</v>
      </c>
      <c r="J1034" s="24">
        <v>44611.411319444444</v>
      </c>
      <c r="K1034" s="8">
        <v>0.15759999999999999</v>
      </c>
      <c r="L1034" s="8">
        <v>8.7881675773888102E+17</v>
      </c>
      <c r="M1034" s="12">
        <f t="shared" si="64"/>
        <v>1.5759999999999998</v>
      </c>
      <c r="N1034" s="10">
        <f t="shared" si="65"/>
        <v>9.9247685182490386E-2</v>
      </c>
      <c r="O1034" s="13">
        <f t="shared" si="66"/>
        <v>9.9247685182490386E-2</v>
      </c>
      <c r="P1034" s="12">
        <f t="shared" si="67"/>
        <v>1.5760000000000001</v>
      </c>
    </row>
    <row r="1035" spans="1:16" x14ac:dyDescent="0.25">
      <c r="A1035" t="s">
        <v>18</v>
      </c>
      <c r="B1035">
        <v>25</v>
      </c>
      <c r="C1035" t="s">
        <v>19</v>
      </c>
      <c r="D1035" s="7" t="s">
        <v>20</v>
      </c>
      <c r="E1035">
        <v>39693.5</v>
      </c>
      <c r="F1035" t="s">
        <v>21</v>
      </c>
      <c r="G1035">
        <v>40026.5</v>
      </c>
      <c r="H1035" t="s">
        <v>21</v>
      </c>
      <c r="I1035" s="11">
        <v>44610.714884259258</v>
      </c>
      <c r="J1035" s="24">
        <v>44611.411319444444</v>
      </c>
      <c r="K1035" s="8">
        <v>-0.2097</v>
      </c>
      <c r="L1035" s="8" t="s">
        <v>1045</v>
      </c>
      <c r="M1035" s="12">
        <f t="shared" si="64"/>
        <v>-2.097</v>
      </c>
      <c r="N1035" s="10">
        <f t="shared" si="65"/>
        <v>0.69643518518569181</v>
      </c>
      <c r="O1035" s="13">
        <f t="shared" si="66"/>
        <v>0.69643518518569181</v>
      </c>
      <c r="P1035" s="12">
        <f t="shared" si="67"/>
        <v>-2.097</v>
      </c>
    </row>
    <row r="1036" spans="1:16" x14ac:dyDescent="0.25">
      <c r="A1036" t="s">
        <v>18</v>
      </c>
      <c r="B1036">
        <v>25</v>
      </c>
      <c r="C1036" t="s">
        <v>19</v>
      </c>
      <c r="D1036" s="7" t="s">
        <v>20</v>
      </c>
      <c r="E1036">
        <v>39900</v>
      </c>
      <c r="F1036" t="s">
        <v>21</v>
      </c>
      <c r="G1036">
        <v>40026.5</v>
      </c>
      <c r="H1036" t="s">
        <v>21</v>
      </c>
      <c r="I1036" s="11">
        <v>44610.718472222223</v>
      </c>
      <c r="J1036" s="24">
        <v>44611.411319444444</v>
      </c>
      <c r="K1036" s="8">
        <v>-7.9299999999999995E-2</v>
      </c>
      <c r="L1036" s="8" t="s">
        <v>1046</v>
      </c>
      <c r="M1036" s="12">
        <f t="shared" si="64"/>
        <v>-0.79299999999999993</v>
      </c>
      <c r="N1036" s="10">
        <f t="shared" si="65"/>
        <v>0.69284722222073469</v>
      </c>
      <c r="O1036" s="13">
        <f t="shared" si="66"/>
        <v>0.69284722222073469</v>
      </c>
      <c r="P1036" s="12">
        <f t="shared" si="67"/>
        <v>-0.79299999999999993</v>
      </c>
    </row>
    <row r="1037" spans="1:16" x14ac:dyDescent="0.25">
      <c r="A1037" t="s">
        <v>18</v>
      </c>
      <c r="B1037">
        <v>25</v>
      </c>
      <c r="C1037" t="s">
        <v>19</v>
      </c>
      <c r="D1037" s="7" t="s">
        <v>20</v>
      </c>
      <c r="E1037">
        <v>39990.5</v>
      </c>
      <c r="F1037" t="s">
        <v>21</v>
      </c>
      <c r="G1037">
        <v>39918.5</v>
      </c>
      <c r="H1037" t="s">
        <v>21</v>
      </c>
      <c r="I1037" s="11">
        <v>44611.411446759259</v>
      </c>
      <c r="J1037" s="24">
        <v>44612.064456018517</v>
      </c>
      <c r="K1037" s="8">
        <v>4.4999999999999998E-2</v>
      </c>
      <c r="L1037" s="8" t="s">
        <v>1047</v>
      </c>
      <c r="M1037" s="12">
        <f t="shared" si="64"/>
        <v>0.44999999999999996</v>
      </c>
      <c r="N1037" s="10">
        <f t="shared" si="65"/>
        <v>0.65300925925839692</v>
      </c>
      <c r="O1037" s="13">
        <f t="shared" si="66"/>
        <v>0.65300925925839692</v>
      </c>
      <c r="P1037" s="12">
        <f t="shared" si="67"/>
        <v>0.44999999999999996</v>
      </c>
    </row>
    <row r="1038" spans="1:16" x14ac:dyDescent="0.25">
      <c r="A1038" t="s">
        <v>18</v>
      </c>
      <c r="B1038">
        <v>25</v>
      </c>
      <c r="C1038" t="s">
        <v>19</v>
      </c>
      <c r="D1038" s="7" t="s">
        <v>20</v>
      </c>
      <c r="E1038">
        <v>39937</v>
      </c>
      <c r="F1038" t="s">
        <v>21</v>
      </c>
      <c r="G1038">
        <v>39918.5</v>
      </c>
      <c r="H1038" t="s">
        <v>21</v>
      </c>
      <c r="I1038" s="11">
        <v>44611.411631944444</v>
      </c>
      <c r="J1038" s="24">
        <v>44612.064456018517</v>
      </c>
      <c r="K1038" s="8">
        <v>1.1599999999999999E-2</v>
      </c>
      <c r="L1038" s="8">
        <v>8.7885283957877901E+17</v>
      </c>
      <c r="M1038" s="12">
        <f t="shared" si="64"/>
        <v>0.11599999999999999</v>
      </c>
      <c r="N1038" s="10">
        <f t="shared" si="65"/>
        <v>0.65282407407357823</v>
      </c>
      <c r="O1038" s="13">
        <f t="shared" si="66"/>
        <v>0.65282407407357823</v>
      </c>
      <c r="P1038" s="12">
        <f t="shared" si="67"/>
        <v>0.11600000000000001</v>
      </c>
    </row>
    <row r="1039" spans="1:16" x14ac:dyDescent="0.25">
      <c r="A1039" t="s">
        <v>18</v>
      </c>
      <c r="B1039">
        <v>25</v>
      </c>
      <c r="C1039" t="s">
        <v>19</v>
      </c>
      <c r="D1039" s="7" t="s">
        <v>20</v>
      </c>
      <c r="E1039">
        <v>39990.5</v>
      </c>
      <c r="F1039" t="s">
        <v>21</v>
      </c>
      <c r="G1039">
        <v>39918.5</v>
      </c>
      <c r="H1039" t="s">
        <v>21</v>
      </c>
      <c r="I1039" s="11">
        <v>44611.443194444444</v>
      </c>
      <c r="J1039" s="24">
        <v>44612.064456018517</v>
      </c>
      <c r="K1039" s="8">
        <v>4.4999999999999998E-2</v>
      </c>
      <c r="L1039" s="8" t="s">
        <v>1048</v>
      </c>
      <c r="M1039" s="12">
        <f t="shared" si="64"/>
        <v>0.44999999999999996</v>
      </c>
      <c r="N1039" s="10">
        <f t="shared" si="65"/>
        <v>0.62126157407328719</v>
      </c>
      <c r="O1039" s="13">
        <f t="shared" si="66"/>
        <v>0.62126157407328719</v>
      </c>
      <c r="P1039" s="12">
        <f t="shared" si="67"/>
        <v>0.44999999999999996</v>
      </c>
    </row>
    <row r="1040" spans="1:16" x14ac:dyDescent="0.25">
      <c r="A1040" t="s">
        <v>18</v>
      </c>
      <c r="B1040">
        <v>25</v>
      </c>
      <c r="C1040" t="s">
        <v>19</v>
      </c>
      <c r="D1040" s="7" t="s">
        <v>20</v>
      </c>
      <c r="E1040">
        <v>40100</v>
      </c>
      <c r="F1040" t="s">
        <v>21</v>
      </c>
      <c r="G1040">
        <v>39918.5</v>
      </c>
      <c r="H1040" t="s">
        <v>21</v>
      </c>
      <c r="I1040" s="11">
        <v>44611.712592592594</v>
      </c>
      <c r="J1040" s="24">
        <v>44612.064456018517</v>
      </c>
      <c r="K1040" s="8">
        <v>0.11320000000000001</v>
      </c>
      <c r="L1040" s="8" t="s">
        <v>1049</v>
      </c>
      <c r="M1040" s="12">
        <f t="shared" si="64"/>
        <v>1.1320000000000001</v>
      </c>
      <c r="N1040" s="10">
        <f t="shared" si="65"/>
        <v>0.35186342592351139</v>
      </c>
      <c r="O1040" s="13">
        <f t="shared" si="66"/>
        <v>0.35186342592351139</v>
      </c>
      <c r="P1040" s="12">
        <f t="shared" si="67"/>
        <v>1.1320000000000001</v>
      </c>
    </row>
    <row r="1041" spans="1:16" x14ac:dyDescent="0.25">
      <c r="A1041" t="s">
        <v>18</v>
      </c>
      <c r="B1041">
        <v>25</v>
      </c>
      <c r="C1041" t="s">
        <v>19</v>
      </c>
      <c r="D1041" s="7" t="s">
        <v>20</v>
      </c>
      <c r="E1041">
        <v>40200</v>
      </c>
      <c r="F1041" t="s">
        <v>21</v>
      </c>
      <c r="G1041">
        <v>39918.400000000001</v>
      </c>
      <c r="H1041" t="s">
        <v>21</v>
      </c>
      <c r="I1041" s="11">
        <v>44611.719282407408</v>
      </c>
      <c r="J1041" s="24">
        <v>44612.064456018517</v>
      </c>
      <c r="K1041" s="8">
        <v>0.17519999999999999</v>
      </c>
      <c r="L1041" s="8" t="s">
        <v>1050</v>
      </c>
      <c r="M1041" s="12">
        <f t="shared" si="64"/>
        <v>1.752</v>
      </c>
      <c r="N1041" s="10">
        <f t="shared" si="65"/>
        <v>0.34517361110920319</v>
      </c>
      <c r="O1041" s="13">
        <f t="shared" si="66"/>
        <v>0.34517361110920319</v>
      </c>
      <c r="P1041" s="12">
        <f t="shared" si="67"/>
        <v>1.752</v>
      </c>
    </row>
    <row r="1042" spans="1:16" x14ac:dyDescent="0.25">
      <c r="A1042" t="s">
        <v>18</v>
      </c>
      <c r="B1042">
        <v>25</v>
      </c>
      <c r="C1042" t="s">
        <v>19</v>
      </c>
      <c r="D1042" s="7" t="s">
        <v>20</v>
      </c>
      <c r="E1042">
        <v>39894</v>
      </c>
      <c r="F1042" t="s">
        <v>21</v>
      </c>
      <c r="G1042">
        <v>39823</v>
      </c>
      <c r="H1042" t="s">
        <v>21</v>
      </c>
      <c r="I1042" s="11">
        <v>44612.066932870373</v>
      </c>
      <c r="J1042" s="24">
        <v>44612.165266203701</v>
      </c>
      <c r="K1042" s="8">
        <v>4.4500000000000005E-2</v>
      </c>
      <c r="L1042" s="8" t="s">
        <v>1051</v>
      </c>
      <c r="M1042" s="12">
        <f t="shared" si="64"/>
        <v>0.44500000000000006</v>
      </c>
      <c r="N1042" s="10">
        <f t="shared" si="65"/>
        <v>9.8333333327900618E-2</v>
      </c>
      <c r="O1042" s="13">
        <f t="shared" si="66"/>
        <v>9.8333333327900618E-2</v>
      </c>
      <c r="P1042" s="12">
        <f t="shared" si="67"/>
        <v>0.44500000000000006</v>
      </c>
    </row>
    <row r="1043" spans="1:16" x14ac:dyDescent="0.25">
      <c r="A1043" t="s">
        <v>18</v>
      </c>
      <c r="B1043">
        <v>25</v>
      </c>
      <c r="C1043" t="s">
        <v>19</v>
      </c>
      <c r="D1043" s="7" t="s">
        <v>20</v>
      </c>
      <c r="E1043">
        <v>39900</v>
      </c>
      <c r="F1043" t="s">
        <v>21</v>
      </c>
      <c r="G1043">
        <v>39823</v>
      </c>
      <c r="H1043" t="s">
        <v>21</v>
      </c>
      <c r="I1043" s="11">
        <v>44612.155706018515</v>
      </c>
      <c r="J1043" s="24">
        <v>44612.165266203701</v>
      </c>
      <c r="K1043" s="8">
        <v>4.82E-2</v>
      </c>
      <c r="L1043" s="8" t="s">
        <v>1052</v>
      </c>
      <c r="M1043" s="12">
        <f t="shared" si="64"/>
        <v>0.48199999999999998</v>
      </c>
      <c r="N1043" s="10">
        <f t="shared" si="65"/>
        <v>9.560185186273884E-3</v>
      </c>
      <c r="O1043" s="13">
        <f t="shared" si="66"/>
        <v>9.560185186273884E-3</v>
      </c>
      <c r="P1043" s="12">
        <f t="shared" si="67"/>
        <v>0.48199999999999998</v>
      </c>
    </row>
    <row r="1044" spans="1:16" x14ac:dyDescent="0.25">
      <c r="A1044" t="s">
        <v>18</v>
      </c>
      <c r="B1044">
        <v>25</v>
      </c>
      <c r="C1044" t="s">
        <v>19</v>
      </c>
      <c r="D1044" s="7" t="s">
        <v>20</v>
      </c>
      <c r="E1044">
        <v>39844.5</v>
      </c>
      <c r="F1044" t="s">
        <v>21</v>
      </c>
      <c r="G1044">
        <v>39728</v>
      </c>
      <c r="H1044" t="s">
        <v>21</v>
      </c>
      <c r="I1044" s="11">
        <v>44612.170624999999</v>
      </c>
      <c r="J1044" s="24">
        <v>44612.213703703703</v>
      </c>
      <c r="K1044" s="8">
        <v>7.3099999999999998E-2</v>
      </c>
      <c r="L1044" s="8" t="s">
        <v>1053</v>
      </c>
      <c r="M1044" s="12">
        <f t="shared" si="64"/>
        <v>0.73099999999999998</v>
      </c>
      <c r="N1044" s="10">
        <f t="shared" si="65"/>
        <v>4.3078703703940846E-2</v>
      </c>
      <c r="O1044" s="13">
        <f t="shared" si="66"/>
        <v>4.3078703703940846E-2</v>
      </c>
      <c r="P1044" s="12">
        <f t="shared" si="67"/>
        <v>0.73099999999999998</v>
      </c>
    </row>
    <row r="1045" spans="1:16" x14ac:dyDescent="0.25">
      <c r="A1045" t="s">
        <v>18</v>
      </c>
      <c r="B1045">
        <v>25</v>
      </c>
      <c r="C1045" t="s">
        <v>19</v>
      </c>
      <c r="D1045" s="7" t="s">
        <v>20</v>
      </c>
      <c r="E1045">
        <v>39819.5</v>
      </c>
      <c r="F1045" t="s">
        <v>21</v>
      </c>
      <c r="G1045">
        <v>39728</v>
      </c>
      <c r="H1045" t="s">
        <v>21</v>
      </c>
      <c r="I1045" s="11">
        <v>44612.196296296293</v>
      </c>
      <c r="J1045" s="24">
        <v>44612.213703703703</v>
      </c>
      <c r="K1045" s="8">
        <v>5.74E-2</v>
      </c>
      <c r="L1045" s="8" t="s">
        <v>1054</v>
      </c>
      <c r="M1045" s="12">
        <f t="shared" si="64"/>
        <v>0.57399999999999995</v>
      </c>
      <c r="N1045" s="10">
        <f t="shared" si="65"/>
        <v>1.7407407409336884E-2</v>
      </c>
      <c r="O1045" s="13">
        <f t="shared" si="66"/>
        <v>1.7407407409336884E-2</v>
      </c>
      <c r="P1045" s="12">
        <f t="shared" si="67"/>
        <v>0.57399999999999995</v>
      </c>
    </row>
    <row r="1046" spans="1:16" x14ac:dyDescent="0.25">
      <c r="A1046" t="s">
        <v>18</v>
      </c>
      <c r="B1046">
        <v>25</v>
      </c>
      <c r="C1046" t="s">
        <v>19</v>
      </c>
      <c r="D1046" s="7" t="s">
        <v>20</v>
      </c>
      <c r="E1046">
        <v>39771</v>
      </c>
      <c r="F1046" t="s">
        <v>21</v>
      </c>
      <c r="G1046">
        <v>39597.5</v>
      </c>
      <c r="H1046" t="s">
        <v>21</v>
      </c>
      <c r="I1046" s="11">
        <v>44612.22148148148</v>
      </c>
      <c r="J1046" s="24">
        <v>44612.235844907409</v>
      </c>
      <c r="K1046" s="8">
        <v>0.1091</v>
      </c>
      <c r="L1046" s="8" t="s">
        <v>1055</v>
      </c>
      <c r="M1046" s="12">
        <f t="shared" si="64"/>
        <v>1.091</v>
      </c>
      <c r="N1046" s="10">
        <f t="shared" si="65"/>
        <v>1.4363425929332152E-2</v>
      </c>
      <c r="O1046" s="13">
        <f t="shared" si="66"/>
        <v>1.4363425929332152E-2</v>
      </c>
      <c r="P1046" s="12">
        <f t="shared" si="67"/>
        <v>1.091</v>
      </c>
    </row>
    <row r="1047" spans="1:16" x14ac:dyDescent="0.25">
      <c r="A1047" t="s">
        <v>18</v>
      </c>
      <c r="B1047">
        <v>25</v>
      </c>
      <c r="C1047" t="s">
        <v>19</v>
      </c>
      <c r="D1047" s="7" t="s">
        <v>20</v>
      </c>
      <c r="E1047">
        <v>39637.5</v>
      </c>
      <c r="F1047" t="s">
        <v>21</v>
      </c>
      <c r="G1047">
        <v>39373</v>
      </c>
      <c r="H1047" t="s">
        <v>21</v>
      </c>
      <c r="I1047" s="11">
        <v>44612.260682870372</v>
      </c>
      <c r="J1047" s="24">
        <v>44612.293749999997</v>
      </c>
      <c r="K1047" s="8">
        <v>0.1668</v>
      </c>
      <c r="L1047" s="8" t="s">
        <v>1056</v>
      </c>
      <c r="M1047" s="12">
        <f t="shared" si="64"/>
        <v>1.6680000000000001</v>
      </c>
      <c r="N1047" s="10">
        <f t="shared" si="65"/>
        <v>3.3067129625123926E-2</v>
      </c>
      <c r="O1047" s="13">
        <f t="shared" si="66"/>
        <v>3.3067129625123926E-2</v>
      </c>
      <c r="P1047" s="12">
        <f t="shared" si="67"/>
        <v>1.6680000000000001</v>
      </c>
    </row>
    <row r="1048" spans="1:16" x14ac:dyDescent="0.25">
      <c r="A1048" t="s">
        <v>18</v>
      </c>
      <c r="B1048">
        <v>25</v>
      </c>
      <c r="C1048" t="s">
        <v>19</v>
      </c>
      <c r="D1048" s="7" t="s">
        <v>20</v>
      </c>
      <c r="E1048">
        <v>38826.5</v>
      </c>
      <c r="F1048" t="s">
        <v>21</v>
      </c>
      <c r="G1048">
        <v>38744.5</v>
      </c>
      <c r="H1048" t="s">
        <v>21</v>
      </c>
      <c r="I1048" s="11">
        <v>44612.326261574075</v>
      </c>
      <c r="J1048" s="24">
        <v>44612.353495370371</v>
      </c>
      <c r="K1048" s="8">
        <v>5.28E-2</v>
      </c>
      <c r="L1048" s="8" t="s">
        <v>1057</v>
      </c>
      <c r="M1048" s="12">
        <f t="shared" si="64"/>
        <v>0.52800000000000002</v>
      </c>
      <c r="N1048" s="10">
        <f t="shared" si="65"/>
        <v>2.7233796296059154E-2</v>
      </c>
      <c r="O1048" s="13">
        <f t="shared" si="66"/>
        <v>2.7233796296059154E-2</v>
      </c>
      <c r="P1048" s="12">
        <f t="shared" si="67"/>
        <v>0.52800000000000002</v>
      </c>
    </row>
    <row r="1049" spans="1:16" x14ac:dyDescent="0.25">
      <c r="A1049" t="s">
        <v>18</v>
      </c>
      <c r="B1049">
        <v>25</v>
      </c>
      <c r="C1049" t="s">
        <v>19</v>
      </c>
      <c r="D1049" s="7" t="s">
        <v>20</v>
      </c>
      <c r="E1049">
        <v>38758.5</v>
      </c>
      <c r="F1049" t="s">
        <v>21</v>
      </c>
      <c r="G1049">
        <v>38671</v>
      </c>
      <c r="H1049" t="s">
        <v>21</v>
      </c>
      <c r="I1049" s="11">
        <v>44612.37228009259</v>
      </c>
      <c r="J1049" s="24">
        <v>44612.387175925927</v>
      </c>
      <c r="K1049" s="8">
        <v>5.6399999999999999E-2</v>
      </c>
      <c r="L1049" s="8">
        <v>8.7920096640812595E+17</v>
      </c>
      <c r="M1049" s="12">
        <f t="shared" si="64"/>
        <v>0.56399999999999995</v>
      </c>
      <c r="N1049" s="10">
        <f t="shared" si="65"/>
        <v>1.4895833337504882E-2</v>
      </c>
      <c r="O1049" s="13">
        <f t="shared" si="66"/>
        <v>1.4895833337504882E-2</v>
      </c>
      <c r="P1049" s="12">
        <f t="shared" si="67"/>
        <v>0.56399999999999995</v>
      </c>
    </row>
    <row r="1050" spans="1:16" x14ac:dyDescent="0.25">
      <c r="A1050" t="s">
        <v>18</v>
      </c>
      <c r="B1050">
        <v>25</v>
      </c>
      <c r="C1050" t="s">
        <v>19</v>
      </c>
      <c r="D1050" s="7" t="s">
        <v>20</v>
      </c>
      <c r="E1050">
        <v>38800</v>
      </c>
      <c r="F1050" t="s">
        <v>21</v>
      </c>
      <c r="G1050">
        <v>38671</v>
      </c>
      <c r="H1050" t="s">
        <v>21</v>
      </c>
      <c r="I1050" s="11">
        <v>44612.380162037036</v>
      </c>
      <c r="J1050" s="24">
        <v>44612.387175925927</v>
      </c>
      <c r="K1050" s="8">
        <v>8.3100000000000007E-2</v>
      </c>
      <c r="L1050" s="8" t="s">
        <v>1058</v>
      </c>
      <c r="M1050" s="12">
        <f t="shared" si="64"/>
        <v>0.83100000000000007</v>
      </c>
      <c r="N1050" s="10">
        <f t="shared" si="65"/>
        <v>7.0138888913788833E-3</v>
      </c>
      <c r="O1050" s="13">
        <f t="shared" si="66"/>
        <v>7.0138888913788833E-3</v>
      </c>
      <c r="P1050" s="12">
        <f t="shared" si="67"/>
        <v>0.83100000000000018</v>
      </c>
    </row>
    <row r="1051" spans="1:16" x14ac:dyDescent="0.25">
      <c r="A1051" t="s">
        <v>18</v>
      </c>
      <c r="B1051">
        <v>25</v>
      </c>
      <c r="C1051" t="s">
        <v>19</v>
      </c>
      <c r="D1051" s="7" t="s">
        <v>20</v>
      </c>
      <c r="E1051">
        <v>38659</v>
      </c>
      <c r="F1051" t="s">
        <v>21</v>
      </c>
      <c r="G1051">
        <v>38390</v>
      </c>
      <c r="H1051" t="s">
        <v>21</v>
      </c>
      <c r="I1051" s="11">
        <v>44612.388194444444</v>
      </c>
      <c r="J1051" s="24">
        <v>44612.396180555559</v>
      </c>
      <c r="K1051" s="8">
        <v>0.17399999999999999</v>
      </c>
      <c r="L1051" s="8" t="s">
        <v>1059</v>
      </c>
      <c r="M1051" s="12">
        <f t="shared" si="64"/>
        <v>1.7399999999999998</v>
      </c>
      <c r="N1051" s="10">
        <f t="shared" si="65"/>
        <v>7.9861111153149977E-3</v>
      </c>
      <c r="O1051" s="13">
        <f t="shared" si="66"/>
        <v>7.9861111153149977E-3</v>
      </c>
      <c r="P1051" s="12">
        <f t="shared" si="67"/>
        <v>1.7399999999999998</v>
      </c>
    </row>
    <row r="1052" spans="1:16" x14ac:dyDescent="0.25">
      <c r="A1052" t="s">
        <v>18</v>
      </c>
      <c r="B1052">
        <v>25</v>
      </c>
      <c r="C1052" t="s">
        <v>19</v>
      </c>
      <c r="D1052" s="7" t="s">
        <v>20</v>
      </c>
      <c r="E1052">
        <v>38172</v>
      </c>
      <c r="F1052" t="s">
        <v>21</v>
      </c>
      <c r="G1052">
        <v>38224</v>
      </c>
      <c r="H1052" t="s">
        <v>21</v>
      </c>
      <c r="I1052" s="11">
        <v>44612.403923611113</v>
      </c>
      <c r="J1052" s="24">
        <v>44612.576793981483</v>
      </c>
      <c r="K1052" s="8">
        <v>-3.4099999999999998E-2</v>
      </c>
      <c r="L1052" s="8" t="s">
        <v>1060</v>
      </c>
      <c r="M1052" s="12">
        <f t="shared" si="64"/>
        <v>-0.34099999999999997</v>
      </c>
      <c r="N1052" s="10">
        <f t="shared" si="65"/>
        <v>0.17287037037021946</v>
      </c>
      <c r="O1052" s="13">
        <f t="shared" si="66"/>
        <v>0.17287037037021946</v>
      </c>
      <c r="P1052" s="12">
        <f t="shared" si="67"/>
        <v>-0.34099999999999997</v>
      </c>
    </row>
    <row r="1053" spans="1:16" x14ac:dyDescent="0.25">
      <c r="A1053" t="s">
        <v>18</v>
      </c>
      <c r="B1053">
        <v>25</v>
      </c>
      <c r="C1053" t="s">
        <v>19</v>
      </c>
      <c r="D1053" s="7" t="s">
        <v>20</v>
      </c>
      <c r="E1053">
        <v>38200</v>
      </c>
      <c r="F1053" t="s">
        <v>21</v>
      </c>
      <c r="G1053">
        <v>38223.5</v>
      </c>
      <c r="H1053" t="s">
        <v>21</v>
      </c>
      <c r="I1053" s="11">
        <v>44612.404050925928</v>
      </c>
      <c r="J1053" s="24">
        <v>44612.576793981483</v>
      </c>
      <c r="K1053" s="8">
        <v>-1.54E-2</v>
      </c>
      <c r="L1053" s="8" t="s">
        <v>1061</v>
      </c>
      <c r="M1053" s="12">
        <f t="shared" si="64"/>
        <v>-0.154</v>
      </c>
      <c r="N1053" s="10">
        <f t="shared" si="65"/>
        <v>0.17274305555474712</v>
      </c>
      <c r="O1053" s="13">
        <f t="shared" si="66"/>
        <v>0.17274305555474712</v>
      </c>
      <c r="P1053" s="12">
        <f t="shared" si="67"/>
        <v>-0.154</v>
      </c>
    </row>
    <row r="1054" spans="1:16" x14ac:dyDescent="0.25">
      <c r="A1054" t="s">
        <v>18</v>
      </c>
      <c r="B1054">
        <v>25</v>
      </c>
      <c r="C1054" t="s">
        <v>19</v>
      </c>
      <c r="D1054" s="7" t="s">
        <v>20</v>
      </c>
      <c r="E1054">
        <v>38229.5</v>
      </c>
      <c r="F1054" t="s">
        <v>21</v>
      </c>
      <c r="G1054">
        <v>38223.699999999997</v>
      </c>
      <c r="H1054" t="s">
        <v>21</v>
      </c>
      <c r="I1054" s="11">
        <v>44612.404247685183</v>
      </c>
      <c r="J1054" s="24">
        <v>44612.576793981483</v>
      </c>
      <c r="K1054" s="8">
        <v>3.9000000000000003E-3</v>
      </c>
      <c r="L1054" s="8" t="s">
        <v>1062</v>
      </c>
      <c r="M1054" s="12">
        <f t="shared" si="64"/>
        <v>3.9E-2</v>
      </c>
      <c r="N1054" s="10">
        <f t="shared" si="65"/>
        <v>0.17254629630042473</v>
      </c>
      <c r="O1054" s="13">
        <f t="shared" si="66"/>
        <v>0.17254629630042473</v>
      </c>
      <c r="P1054" s="12">
        <f t="shared" si="67"/>
        <v>3.9E-2</v>
      </c>
    </row>
    <row r="1055" spans="1:16" x14ac:dyDescent="0.25">
      <c r="A1055" t="s">
        <v>18</v>
      </c>
      <c r="B1055">
        <v>25</v>
      </c>
      <c r="C1055" t="s">
        <v>19</v>
      </c>
      <c r="D1055" s="7" t="s">
        <v>20</v>
      </c>
      <c r="E1055">
        <v>38300</v>
      </c>
      <c r="F1055" t="s">
        <v>21</v>
      </c>
      <c r="G1055">
        <v>38223.5</v>
      </c>
      <c r="H1055" t="s">
        <v>21</v>
      </c>
      <c r="I1055" s="11">
        <v>44612.42423611111</v>
      </c>
      <c r="J1055" s="24">
        <v>44612.576793981483</v>
      </c>
      <c r="K1055" s="8">
        <v>4.99E-2</v>
      </c>
      <c r="L1055" s="8" t="s">
        <v>1063</v>
      </c>
      <c r="M1055" s="12">
        <f t="shared" si="64"/>
        <v>0.499</v>
      </c>
      <c r="N1055" s="10">
        <f t="shared" si="65"/>
        <v>0.15255787037312984</v>
      </c>
      <c r="O1055" s="13">
        <f t="shared" si="66"/>
        <v>0.15255787037312984</v>
      </c>
      <c r="P1055" s="12">
        <f t="shared" si="67"/>
        <v>0.49899999999999994</v>
      </c>
    </row>
    <row r="1056" spans="1:16" x14ac:dyDescent="0.25">
      <c r="A1056" t="s">
        <v>18</v>
      </c>
      <c r="B1056">
        <v>25</v>
      </c>
      <c r="C1056" t="s">
        <v>19</v>
      </c>
      <c r="D1056" s="7" t="s">
        <v>20</v>
      </c>
      <c r="E1056">
        <v>38500</v>
      </c>
      <c r="F1056" t="s">
        <v>21</v>
      </c>
      <c r="G1056">
        <v>38223.5</v>
      </c>
      <c r="H1056" t="s">
        <v>21</v>
      </c>
      <c r="I1056" s="11">
        <v>44612.554780092592</v>
      </c>
      <c r="J1056" s="24">
        <v>44612.576793981483</v>
      </c>
      <c r="K1056" s="8">
        <v>0.17949999999999999</v>
      </c>
      <c r="L1056" s="8" t="s">
        <v>1064</v>
      </c>
      <c r="M1056" s="12">
        <f t="shared" si="64"/>
        <v>1.7949999999999999</v>
      </c>
      <c r="N1056" s="10">
        <f t="shared" si="65"/>
        <v>2.2013888890796807E-2</v>
      </c>
      <c r="O1056" s="13">
        <f t="shared" si="66"/>
        <v>2.2013888890796807E-2</v>
      </c>
      <c r="P1056" s="12">
        <f t="shared" si="67"/>
        <v>1.7950000000000002</v>
      </c>
    </row>
    <row r="1057" spans="1:16" x14ac:dyDescent="0.25">
      <c r="A1057" t="s">
        <v>18</v>
      </c>
      <c r="B1057">
        <v>25</v>
      </c>
      <c r="C1057" t="s">
        <v>19</v>
      </c>
      <c r="D1057" s="7" t="s">
        <v>20</v>
      </c>
      <c r="E1057">
        <v>38400</v>
      </c>
      <c r="F1057" t="s">
        <v>21</v>
      </c>
      <c r="G1057">
        <v>38223.5</v>
      </c>
      <c r="H1057" t="s">
        <v>21</v>
      </c>
      <c r="I1057" s="11">
        <v>44612.550659722219</v>
      </c>
      <c r="J1057" s="24">
        <v>44612.576793981483</v>
      </c>
      <c r="K1057" s="8">
        <v>0.1149</v>
      </c>
      <c r="L1057" s="8" t="s">
        <v>1065</v>
      </c>
      <c r="M1057" s="12">
        <f t="shared" si="64"/>
        <v>1.149</v>
      </c>
      <c r="N1057" s="10">
        <f t="shared" si="65"/>
        <v>2.6134259263926651E-2</v>
      </c>
      <c r="O1057" s="13">
        <f t="shared" si="66"/>
        <v>2.6134259263926651E-2</v>
      </c>
      <c r="P1057" s="12">
        <f t="shared" si="67"/>
        <v>1.149</v>
      </c>
    </row>
    <row r="1058" spans="1:16" x14ac:dyDescent="0.25">
      <c r="A1058" t="s">
        <v>18</v>
      </c>
      <c r="B1058">
        <v>25</v>
      </c>
      <c r="C1058" t="s">
        <v>19</v>
      </c>
      <c r="D1058" s="7" t="s">
        <v>20</v>
      </c>
      <c r="E1058">
        <v>38192</v>
      </c>
      <c r="F1058" t="s">
        <v>21</v>
      </c>
      <c r="G1058">
        <v>38268.5</v>
      </c>
      <c r="H1058" t="s">
        <v>21</v>
      </c>
      <c r="I1058" s="11">
        <v>44612.579942129632</v>
      </c>
      <c r="J1058" s="24">
        <v>44613.058831018519</v>
      </c>
      <c r="K1058" s="8">
        <v>-5.0099999999999999E-2</v>
      </c>
      <c r="L1058" s="8" t="s">
        <v>1066</v>
      </c>
      <c r="M1058" s="12">
        <f t="shared" si="64"/>
        <v>-0.501</v>
      </c>
      <c r="N1058" s="10">
        <f t="shared" si="65"/>
        <v>0.47888888888701331</v>
      </c>
      <c r="O1058" s="13">
        <f t="shared" si="66"/>
        <v>0.47888888888701331</v>
      </c>
      <c r="P1058" s="12">
        <f t="shared" si="67"/>
        <v>-0.501</v>
      </c>
    </row>
    <row r="1059" spans="1:16" x14ac:dyDescent="0.25">
      <c r="A1059" t="s">
        <v>18</v>
      </c>
      <c r="B1059">
        <v>25</v>
      </c>
      <c r="C1059" t="s">
        <v>19</v>
      </c>
      <c r="D1059" s="7" t="s">
        <v>20</v>
      </c>
      <c r="E1059">
        <v>38300</v>
      </c>
      <c r="F1059" t="s">
        <v>21</v>
      </c>
      <c r="G1059">
        <v>38268.5</v>
      </c>
      <c r="H1059" t="s">
        <v>21</v>
      </c>
      <c r="I1059" s="11">
        <v>44612.615682870368</v>
      </c>
      <c r="J1059" s="24">
        <v>44613.058831018519</v>
      </c>
      <c r="K1059" s="8">
        <v>2.06E-2</v>
      </c>
      <c r="L1059" s="8">
        <v>8.7928917401794906E+17</v>
      </c>
      <c r="M1059" s="12">
        <f t="shared" si="64"/>
        <v>0.20600000000000002</v>
      </c>
      <c r="N1059" s="10">
        <f t="shared" si="65"/>
        <v>0.44314814815152204</v>
      </c>
      <c r="O1059" s="13">
        <f t="shared" si="66"/>
        <v>0.44314814815152204</v>
      </c>
      <c r="P1059" s="12">
        <f t="shared" si="67"/>
        <v>0.20600000000000002</v>
      </c>
    </row>
    <row r="1060" spans="1:16" x14ac:dyDescent="0.25">
      <c r="A1060" t="s">
        <v>18</v>
      </c>
      <c r="B1060">
        <v>25</v>
      </c>
      <c r="C1060" t="s">
        <v>19</v>
      </c>
      <c r="D1060" s="7" t="s">
        <v>20</v>
      </c>
      <c r="E1060">
        <v>38400</v>
      </c>
      <c r="F1060" t="s">
        <v>21</v>
      </c>
      <c r="G1060">
        <v>38268.5</v>
      </c>
      <c r="H1060" t="s">
        <v>21</v>
      </c>
      <c r="I1060" s="11">
        <v>44612.712800925925</v>
      </c>
      <c r="J1060" s="24">
        <v>44613.058831018519</v>
      </c>
      <c r="K1060" s="8">
        <v>8.5600000000000009E-2</v>
      </c>
      <c r="L1060" s="8" t="s">
        <v>1067</v>
      </c>
      <c r="M1060" s="12">
        <f t="shared" si="64"/>
        <v>0.85600000000000009</v>
      </c>
      <c r="N1060" s="10">
        <f t="shared" si="65"/>
        <v>0.34603009259444661</v>
      </c>
      <c r="O1060" s="13">
        <f t="shared" si="66"/>
        <v>0.34603009259444661</v>
      </c>
      <c r="P1060" s="12">
        <f t="shared" si="67"/>
        <v>0.85600000000000021</v>
      </c>
    </row>
    <row r="1061" spans="1:16" x14ac:dyDescent="0.25">
      <c r="A1061" t="s">
        <v>18</v>
      </c>
      <c r="B1061">
        <v>25</v>
      </c>
      <c r="C1061" t="s">
        <v>19</v>
      </c>
      <c r="D1061" s="7" t="s">
        <v>20</v>
      </c>
      <c r="E1061">
        <v>38700</v>
      </c>
      <c r="F1061" t="s">
        <v>21</v>
      </c>
      <c r="G1061">
        <v>38268.5</v>
      </c>
      <c r="H1061" t="s">
        <v>21</v>
      </c>
      <c r="I1061" s="11">
        <v>44612.994004629632</v>
      </c>
      <c r="J1061" s="24">
        <v>44613.058831018519</v>
      </c>
      <c r="K1061" s="8">
        <v>0.2787</v>
      </c>
      <c r="L1061" s="8" t="s">
        <v>1068</v>
      </c>
      <c r="M1061" s="12">
        <f t="shared" si="64"/>
        <v>2.7869999999999999</v>
      </c>
      <c r="N1061" s="10">
        <f t="shared" si="65"/>
        <v>6.4826388887013309E-2</v>
      </c>
      <c r="O1061" s="13">
        <f t="shared" si="66"/>
        <v>6.4826388887013309E-2</v>
      </c>
      <c r="P1061" s="12">
        <f t="shared" si="67"/>
        <v>2.7869999999999999</v>
      </c>
    </row>
    <row r="1062" spans="1:16" x14ac:dyDescent="0.25">
      <c r="A1062" t="s">
        <v>18</v>
      </c>
      <c r="B1062">
        <v>25</v>
      </c>
      <c r="C1062" t="s">
        <v>19</v>
      </c>
      <c r="D1062" s="7" t="s">
        <v>20</v>
      </c>
      <c r="E1062">
        <v>38356</v>
      </c>
      <c r="F1062" t="s">
        <v>21</v>
      </c>
      <c r="G1062">
        <v>38817.5</v>
      </c>
      <c r="H1062" t="s">
        <v>21</v>
      </c>
      <c r="I1062" s="11">
        <v>44613.069861111115</v>
      </c>
      <c r="J1062" s="24">
        <v>44613.470555555556</v>
      </c>
      <c r="K1062" s="8">
        <v>-0.30079999999999996</v>
      </c>
      <c r="L1062" s="8" t="s">
        <v>1069</v>
      </c>
      <c r="M1062" s="12">
        <f t="shared" si="64"/>
        <v>-3.0079999999999996</v>
      </c>
      <c r="N1062" s="10">
        <f t="shared" si="65"/>
        <v>0.40069444444088731</v>
      </c>
      <c r="O1062" s="13">
        <f t="shared" si="66"/>
        <v>0.40069444444088731</v>
      </c>
      <c r="P1062" s="12">
        <f t="shared" si="67"/>
        <v>-3.0079999999999996</v>
      </c>
    </row>
    <row r="1063" spans="1:16" x14ac:dyDescent="0.25">
      <c r="A1063" t="s">
        <v>18</v>
      </c>
      <c r="B1063">
        <v>25</v>
      </c>
      <c r="C1063" t="s">
        <v>19</v>
      </c>
      <c r="D1063" s="7" t="s">
        <v>20</v>
      </c>
      <c r="E1063">
        <v>38400</v>
      </c>
      <c r="F1063" t="s">
        <v>21</v>
      </c>
      <c r="G1063">
        <v>38817.5</v>
      </c>
      <c r="H1063" t="s">
        <v>21</v>
      </c>
      <c r="I1063" s="11">
        <v>44613.071377314816</v>
      </c>
      <c r="J1063" s="24">
        <v>44613.470555555556</v>
      </c>
      <c r="K1063" s="8">
        <v>-0.27179999999999999</v>
      </c>
      <c r="L1063" s="8" t="s">
        <v>1070</v>
      </c>
      <c r="M1063" s="12">
        <f t="shared" si="64"/>
        <v>-2.718</v>
      </c>
      <c r="N1063" s="10">
        <f t="shared" si="65"/>
        <v>0.39917824073927477</v>
      </c>
      <c r="O1063" s="13">
        <f t="shared" si="66"/>
        <v>0.39917824073927477</v>
      </c>
      <c r="P1063" s="12">
        <f t="shared" si="67"/>
        <v>-2.718</v>
      </c>
    </row>
    <row r="1064" spans="1:16" x14ac:dyDescent="0.25">
      <c r="A1064" t="s">
        <v>18</v>
      </c>
      <c r="B1064">
        <v>25</v>
      </c>
      <c r="C1064" t="s">
        <v>19</v>
      </c>
      <c r="D1064" s="7" t="s">
        <v>20</v>
      </c>
      <c r="E1064">
        <v>38500</v>
      </c>
      <c r="F1064" t="s">
        <v>21</v>
      </c>
      <c r="G1064">
        <v>38816.5</v>
      </c>
      <c r="H1064" t="s">
        <v>21</v>
      </c>
      <c r="I1064" s="11">
        <v>44613.078877314816</v>
      </c>
      <c r="J1064" s="24">
        <v>44613.470555555556</v>
      </c>
      <c r="K1064" s="8">
        <v>-0.20550000000000002</v>
      </c>
      <c r="L1064" s="8" t="s">
        <v>1071</v>
      </c>
      <c r="M1064" s="12">
        <f t="shared" si="64"/>
        <v>-2.0550000000000002</v>
      </c>
      <c r="N1064" s="10">
        <f t="shared" si="65"/>
        <v>0.39167824073956581</v>
      </c>
      <c r="O1064" s="13">
        <f t="shared" si="66"/>
        <v>0.39167824073956581</v>
      </c>
      <c r="P1064" s="12">
        <f t="shared" si="67"/>
        <v>-2.0550000000000002</v>
      </c>
    </row>
    <row r="1065" spans="1:16" x14ac:dyDescent="0.25">
      <c r="A1065" t="s">
        <v>18</v>
      </c>
      <c r="B1065">
        <v>25</v>
      </c>
      <c r="C1065" t="s">
        <v>19</v>
      </c>
      <c r="D1065" s="7" t="s">
        <v>20</v>
      </c>
      <c r="E1065">
        <v>38600</v>
      </c>
      <c r="F1065" t="s">
        <v>21</v>
      </c>
      <c r="G1065">
        <v>38816.5</v>
      </c>
      <c r="H1065" t="s">
        <v>21</v>
      </c>
      <c r="I1065" s="11">
        <v>44613.080057870371</v>
      </c>
      <c r="J1065" s="24">
        <v>44613.470555555556</v>
      </c>
      <c r="K1065" s="8">
        <v>-0.14019999999999999</v>
      </c>
      <c r="L1065" s="8" t="s">
        <v>1072</v>
      </c>
      <c r="M1065" s="12">
        <f t="shared" si="64"/>
        <v>-1.4019999999999999</v>
      </c>
      <c r="N1065" s="10">
        <f t="shared" si="65"/>
        <v>0.39049768518452765</v>
      </c>
      <c r="O1065" s="13">
        <f t="shared" si="66"/>
        <v>0.39049768518452765</v>
      </c>
      <c r="P1065" s="12">
        <f t="shared" si="67"/>
        <v>-1.4019999999999999</v>
      </c>
    </row>
    <row r="1066" spans="1:16" x14ac:dyDescent="0.25">
      <c r="A1066" t="s">
        <v>18</v>
      </c>
      <c r="B1066">
        <v>25</v>
      </c>
      <c r="C1066" t="s">
        <v>19</v>
      </c>
      <c r="D1066" s="7" t="s">
        <v>20</v>
      </c>
      <c r="E1066">
        <v>38700</v>
      </c>
      <c r="F1066" t="s">
        <v>21</v>
      </c>
      <c r="G1066">
        <v>38816.5</v>
      </c>
      <c r="H1066" t="s">
        <v>21</v>
      </c>
      <c r="I1066" s="11">
        <v>44613.082812499997</v>
      </c>
      <c r="J1066" s="24">
        <v>44613.470555555556</v>
      </c>
      <c r="K1066" s="8">
        <v>-7.5300000000000006E-2</v>
      </c>
      <c r="L1066" s="8" t="s">
        <v>1073</v>
      </c>
      <c r="M1066" s="12">
        <f t="shared" si="64"/>
        <v>-0.75300000000000011</v>
      </c>
      <c r="N1066" s="10">
        <f t="shared" si="65"/>
        <v>0.38774305555853061</v>
      </c>
      <c r="O1066" s="13">
        <f t="shared" si="66"/>
        <v>0.38774305555853061</v>
      </c>
      <c r="P1066" s="12">
        <f t="shared" si="67"/>
        <v>-0.75300000000000011</v>
      </c>
    </row>
    <row r="1067" spans="1:16" x14ac:dyDescent="0.25">
      <c r="A1067" t="s">
        <v>18</v>
      </c>
      <c r="B1067">
        <v>25</v>
      </c>
      <c r="C1067" t="s">
        <v>19</v>
      </c>
      <c r="D1067" s="7" t="s">
        <v>20</v>
      </c>
      <c r="E1067">
        <v>39000</v>
      </c>
      <c r="F1067" t="s">
        <v>21</v>
      </c>
      <c r="G1067">
        <v>38817.4</v>
      </c>
      <c r="H1067" t="s">
        <v>21</v>
      </c>
      <c r="I1067" s="11">
        <v>44613.092303240737</v>
      </c>
      <c r="J1067" s="24">
        <v>44613.470555555556</v>
      </c>
      <c r="K1067" s="8">
        <v>0.11710000000000001</v>
      </c>
      <c r="L1067" s="8" t="s">
        <v>1074</v>
      </c>
      <c r="M1067" s="12">
        <f t="shared" si="64"/>
        <v>1.171</v>
      </c>
      <c r="N1067" s="10">
        <f t="shared" si="65"/>
        <v>0.37825231481838273</v>
      </c>
      <c r="O1067" s="13">
        <f t="shared" si="66"/>
        <v>0.37825231481838273</v>
      </c>
      <c r="P1067" s="12">
        <f t="shared" si="67"/>
        <v>1.171</v>
      </c>
    </row>
    <row r="1068" spans="1:16" x14ac:dyDescent="0.25">
      <c r="A1068" t="s">
        <v>18</v>
      </c>
      <c r="B1068">
        <v>25</v>
      </c>
      <c r="C1068" t="s">
        <v>19</v>
      </c>
      <c r="D1068" s="7" t="s">
        <v>20</v>
      </c>
      <c r="E1068">
        <v>39400</v>
      </c>
      <c r="F1068" t="s">
        <v>21</v>
      </c>
      <c r="G1068">
        <v>38816.9</v>
      </c>
      <c r="H1068" t="s">
        <v>21</v>
      </c>
      <c r="I1068" s="11">
        <v>44613.269189814811</v>
      </c>
      <c r="J1068" s="24">
        <v>44613.470555555556</v>
      </c>
      <c r="K1068" s="8">
        <v>0.37</v>
      </c>
      <c r="L1068" s="8" t="s">
        <v>1075</v>
      </c>
      <c r="M1068" s="12">
        <f t="shared" si="64"/>
        <v>3.7</v>
      </c>
      <c r="N1068" s="10">
        <f t="shared" si="65"/>
        <v>0.20136574074422242</v>
      </c>
      <c r="O1068" s="13">
        <f t="shared" si="66"/>
        <v>0.20136574074422242</v>
      </c>
      <c r="P1068" s="12">
        <f t="shared" si="67"/>
        <v>3.7000000000000006</v>
      </c>
    </row>
    <row r="1069" spans="1:16" x14ac:dyDescent="0.25">
      <c r="A1069" t="s">
        <v>18</v>
      </c>
      <c r="B1069">
        <v>25</v>
      </c>
      <c r="C1069" t="s">
        <v>19</v>
      </c>
      <c r="D1069" s="7" t="s">
        <v>20</v>
      </c>
      <c r="E1069">
        <v>38823</v>
      </c>
      <c r="F1069" t="s">
        <v>21</v>
      </c>
      <c r="G1069">
        <v>38319</v>
      </c>
      <c r="H1069" t="s">
        <v>21</v>
      </c>
      <c r="I1069" s="11">
        <v>44613.470648148148</v>
      </c>
      <c r="J1069" s="24">
        <v>44613.498206018521</v>
      </c>
      <c r="K1069" s="8">
        <v>0.32450000000000001</v>
      </c>
      <c r="L1069" s="8" t="s">
        <v>1076</v>
      </c>
      <c r="M1069" s="12">
        <f t="shared" si="64"/>
        <v>3.2450000000000001</v>
      </c>
      <c r="N1069" s="10">
        <f t="shared" si="65"/>
        <v>2.7557870373129845E-2</v>
      </c>
      <c r="O1069" s="13">
        <f t="shared" si="66"/>
        <v>2.7557870373129845E-2</v>
      </c>
      <c r="P1069" s="12">
        <f t="shared" si="67"/>
        <v>3.2450000000000001</v>
      </c>
    </row>
    <row r="1070" spans="1:16" x14ac:dyDescent="0.25">
      <c r="A1070" t="s">
        <v>18</v>
      </c>
      <c r="B1070">
        <v>25</v>
      </c>
      <c r="C1070" t="s">
        <v>19</v>
      </c>
      <c r="D1070" s="7" t="s">
        <v>20</v>
      </c>
      <c r="E1070">
        <v>37510.5</v>
      </c>
      <c r="F1070" t="s">
        <v>21</v>
      </c>
      <c r="G1070">
        <v>37781.5</v>
      </c>
      <c r="H1070" t="s">
        <v>21</v>
      </c>
      <c r="I1070" s="11">
        <v>44613.556840277779</v>
      </c>
      <c r="J1070" s="24">
        <v>44613.809803240743</v>
      </c>
      <c r="K1070" s="8">
        <v>-0.18059999999999998</v>
      </c>
      <c r="L1070" s="8">
        <v>8.7963023559254003E+17</v>
      </c>
      <c r="M1070" s="12">
        <f t="shared" si="64"/>
        <v>-1.8059999999999998</v>
      </c>
      <c r="N1070" s="10">
        <f t="shared" si="65"/>
        <v>0.25296296296437504</v>
      </c>
      <c r="O1070" s="13">
        <f t="shared" si="66"/>
        <v>0.25296296296437504</v>
      </c>
      <c r="P1070" s="12">
        <f t="shared" si="67"/>
        <v>-1.806</v>
      </c>
    </row>
    <row r="1071" spans="1:16" x14ac:dyDescent="0.25">
      <c r="A1071" t="s">
        <v>18</v>
      </c>
      <c r="B1071">
        <v>25</v>
      </c>
      <c r="C1071" t="s">
        <v>19</v>
      </c>
      <c r="D1071" s="7" t="s">
        <v>20</v>
      </c>
      <c r="E1071">
        <v>37600</v>
      </c>
      <c r="F1071" t="s">
        <v>21</v>
      </c>
      <c r="G1071">
        <v>37781.199999999997</v>
      </c>
      <c r="H1071" t="s">
        <v>21</v>
      </c>
      <c r="I1071" s="11">
        <v>44613.560150462959</v>
      </c>
      <c r="J1071" s="24">
        <v>44613.809803240743</v>
      </c>
      <c r="K1071" s="8">
        <v>-0.12039999999999999</v>
      </c>
      <c r="L1071" s="8" t="s">
        <v>1077</v>
      </c>
      <c r="M1071" s="12">
        <f t="shared" si="64"/>
        <v>-1.204</v>
      </c>
      <c r="N1071" s="10">
        <f t="shared" si="65"/>
        <v>0.24965277778392192</v>
      </c>
      <c r="O1071" s="13">
        <f t="shared" si="66"/>
        <v>0.24965277778392192</v>
      </c>
      <c r="P1071" s="12">
        <f t="shared" si="67"/>
        <v>-1.204</v>
      </c>
    </row>
    <row r="1072" spans="1:16" x14ac:dyDescent="0.25">
      <c r="A1072" t="s">
        <v>18</v>
      </c>
      <c r="B1072">
        <v>25</v>
      </c>
      <c r="C1072" t="s">
        <v>19</v>
      </c>
      <c r="D1072" s="7" t="s">
        <v>20</v>
      </c>
      <c r="E1072">
        <v>37448</v>
      </c>
      <c r="F1072" t="s">
        <v>21</v>
      </c>
      <c r="G1072">
        <v>37781</v>
      </c>
      <c r="H1072" t="s">
        <v>21</v>
      </c>
      <c r="I1072" s="11">
        <v>44613.60628472222</v>
      </c>
      <c r="J1072" s="24">
        <v>44613.809803240743</v>
      </c>
      <c r="K1072" s="8">
        <v>-0.2223</v>
      </c>
      <c r="L1072" s="8" t="s">
        <v>1078</v>
      </c>
      <c r="M1072" s="12">
        <f t="shared" si="64"/>
        <v>-2.2229999999999999</v>
      </c>
      <c r="N1072" s="10">
        <f t="shared" si="65"/>
        <v>0.20351851852319669</v>
      </c>
      <c r="O1072" s="13">
        <f t="shared" si="66"/>
        <v>0.20351851852319669</v>
      </c>
      <c r="P1072" s="12">
        <f t="shared" si="67"/>
        <v>-2.2229999999999999</v>
      </c>
    </row>
    <row r="1073" spans="1:16" x14ac:dyDescent="0.25">
      <c r="A1073" t="s">
        <v>18</v>
      </c>
      <c r="B1073">
        <v>25</v>
      </c>
      <c r="C1073" t="s">
        <v>19</v>
      </c>
      <c r="D1073" s="7" t="s">
        <v>20</v>
      </c>
      <c r="E1073">
        <v>37800</v>
      </c>
      <c r="F1073" t="s">
        <v>21</v>
      </c>
      <c r="G1073">
        <v>37781.5</v>
      </c>
      <c r="H1073" t="s">
        <v>21</v>
      </c>
      <c r="I1073" s="11">
        <v>44613.632719907408</v>
      </c>
      <c r="J1073" s="24">
        <v>44613.809803240743</v>
      </c>
      <c r="K1073" s="8">
        <v>1.2199999999999999E-2</v>
      </c>
      <c r="L1073" s="8" t="s">
        <v>1079</v>
      </c>
      <c r="M1073" s="12">
        <f t="shared" si="64"/>
        <v>0.122</v>
      </c>
      <c r="N1073" s="10">
        <f t="shared" si="65"/>
        <v>0.17708333333575865</v>
      </c>
      <c r="O1073" s="13">
        <f t="shared" si="66"/>
        <v>0.17708333333575865</v>
      </c>
      <c r="P1073" s="12">
        <f t="shared" si="67"/>
        <v>0.122</v>
      </c>
    </row>
    <row r="1074" spans="1:16" x14ac:dyDescent="0.25">
      <c r="A1074" t="s">
        <v>18</v>
      </c>
      <c r="B1074">
        <v>25</v>
      </c>
      <c r="C1074" t="s">
        <v>19</v>
      </c>
      <c r="D1074" s="7" t="s">
        <v>20</v>
      </c>
      <c r="E1074">
        <v>37900</v>
      </c>
      <c r="F1074" t="s">
        <v>21</v>
      </c>
      <c r="G1074">
        <v>37781.5</v>
      </c>
      <c r="H1074" t="s">
        <v>21</v>
      </c>
      <c r="I1074" s="11">
        <v>44613.637199074074</v>
      </c>
      <c r="J1074" s="24">
        <v>44613.809803240743</v>
      </c>
      <c r="K1074" s="8">
        <v>7.8200000000000006E-2</v>
      </c>
      <c r="L1074" s="8" t="s">
        <v>1080</v>
      </c>
      <c r="M1074" s="12">
        <f t="shared" si="64"/>
        <v>0.78200000000000003</v>
      </c>
      <c r="N1074" s="10">
        <f t="shared" si="65"/>
        <v>0.17260416666977108</v>
      </c>
      <c r="O1074" s="13">
        <f t="shared" si="66"/>
        <v>0.17260416666977108</v>
      </c>
      <c r="P1074" s="12">
        <f t="shared" si="67"/>
        <v>0.78200000000000003</v>
      </c>
    </row>
    <row r="1075" spans="1:16" x14ac:dyDescent="0.25">
      <c r="A1075" t="s">
        <v>18</v>
      </c>
      <c r="B1075">
        <v>25</v>
      </c>
      <c r="C1075" t="s">
        <v>19</v>
      </c>
      <c r="D1075" s="7" t="s">
        <v>20</v>
      </c>
      <c r="E1075">
        <v>38000</v>
      </c>
      <c r="F1075" t="s">
        <v>21</v>
      </c>
      <c r="G1075">
        <v>37781.5</v>
      </c>
      <c r="H1075" t="s">
        <v>21</v>
      </c>
      <c r="I1075" s="11">
        <v>44613.637407407405</v>
      </c>
      <c r="J1075" s="24">
        <v>44613.809803240743</v>
      </c>
      <c r="K1075" s="8">
        <v>0.14380000000000001</v>
      </c>
      <c r="L1075" s="8" t="s">
        <v>1081</v>
      </c>
      <c r="M1075" s="12">
        <f t="shared" si="64"/>
        <v>1.4380000000000002</v>
      </c>
      <c r="N1075" s="10">
        <f t="shared" si="65"/>
        <v>0.17239583333866904</v>
      </c>
      <c r="O1075" s="13">
        <f t="shared" si="66"/>
        <v>0.17239583333866904</v>
      </c>
      <c r="P1075" s="12">
        <f t="shared" si="67"/>
        <v>1.4380000000000002</v>
      </c>
    </row>
    <row r="1076" spans="1:16" x14ac:dyDescent="0.25">
      <c r="A1076" t="s">
        <v>18</v>
      </c>
      <c r="B1076">
        <v>25</v>
      </c>
      <c r="C1076" t="s">
        <v>19</v>
      </c>
      <c r="D1076" s="7" t="s">
        <v>20</v>
      </c>
      <c r="E1076">
        <v>38300</v>
      </c>
      <c r="F1076" t="s">
        <v>21</v>
      </c>
      <c r="G1076">
        <v>37781.5</v>
      </c>
      <c r="H1076" t="s">
        <v>21</v>
      </c>
      <c r="I1076" s="11">
        <v>44613.638275462959</v>
      </c>
      <c r="J1076" s="24">
        <v>44613.809803240743</v>
      </c>
      <c r="K1076" s="8">
        <v>0.33840000000000003</v>
      </c>
      <c r="L1076" s="8" t="s">
        <v>1082</v>
      </c>
      <c r="M1076" s="12">
        <f t="shared" si="64"/>
        <v>3.3840000000000003</v>
      </c>
      <c r="N1076" s="10">
        <f t="shared" si="65"/>
        <v>0.17152777778392192</v>
      </c>
      <c r="O1076" s="13">
        <f t="shared" si="66"/>
        <v>0.17152777778392192</v>
      </c>
      <c r="P1076" s="12">
        <f t="shared" si="67"/>
        <v>3.3840000000000003</v>
      </c>
    </row>
    <row r="1077" spans="1:16" x14ac:dyDescent="0.25">
      <c r="A1077" t="s">
        <v>18</v>
      </c>
      <c r="B1077">
        <v>25</v>
      </c>
      <c r="C1077" t="s">
        <v>19</v>
      </c>
      <c r="D1077" s="7" t="s">
        <v>20</v>
      </c>
      <c r="E1077">
        <v>38600</v>
      </c>
      <c r="F1077" t="s">
        <v>21</v>
      </c>
      <c r="G1077">
        <v>37780.9</v>
      </c>
      <c r="H1077" t="s">
        <v>21</v>
      </c>
      <c r="I1077" s="11">
        <v>44613.638912037037</v>
      </c>
      <c r="J1077" s="24">
        <v>44613.809803240743</v>
      </c>
      <c r="K1077" s="8">
        <v>0.53060000000000007</v>
      </c>
      <c r="L1077" s="8" t="s">
        <v>1083</v>
      </c>
      <c r="M1077" s="12">
        <f t="shared" si="64"/>
        <v>5.3060000000000009</v>
      </c>
      <c r="N1077" s="10">
        <f t="shared" si="65"/>
        <v>0.17089120370656019</v>
      </c>
      <c r="O1077" s="13">
        <f t="shared" si="66"/>
        <v>0.17089120370656019</v>
      </c>
      <c r="P1077" s="12">
        <f t="shared" si="67"/>
        <v>5.3060000000000009</v>
      </c>
    </row>
    <row r="1078" spans="1:16" x14ac:dyDescent="0.25">
      <c r="A1078" t="s">
        <v>18</v>
      </c>
      <c r="B1078">
        <v>25</v>
      </c>
      <c r="C1078" t="s">
        <v>19</v>
      </c>
      <c r="D1078" s="7" t="s">
        <v>20</v>
      </c>
      <c r="E1078">
        <v>38800</v>
      </c>
      <c r="F1078" t="s">
        <v>21</v>
      </c>
      <c r="G1078">
        <v>37781.5</v>
      </c>
      <c r="H1078" t="s">
        <v>21</v>
      </c>
      <c r="I1078" s="11">
        <v>44613.664918981478</v>
      </c>
      <c r="J1078" s="24">
        <v>44613.809803240743</v>
      </c>
      <c r="K1078" s="8">
        <v>0.65629999999999999</v>
      </c>
      <c r="L1078" s="8" t="s">
        <v>1084</v>
      </c>
      <c r="M1078" s="12">
        <f t="shared" si="64"/>
        <v>6.5629999999999997</v>
      </c>
      <c r="N1078" s="10">
        <f t="shared" si="65"/>
        <v>0.14488425926538184</v>
      </c>
      <c r="O1078" s="13">
        <f t="shared" si="66"/>
        <v>0.14488425926538184</v>
      </c>
      <c r="P1078" s="12">
        <f t="shared" si="67"/>
        <v>6.5629999999999997</v>
      </c>
    </row>
    <row r="1079" spans="1:16" x14ac:dyDescent="0.25">
      <c r="A1079" t="s">
        <v>18</v>
      </c>
      <c r="B1079">
        <v>25</v>
      </c>
      <c r="C1079" t="s">
        <v>19</v>
      </c>
      <c r="D1079" s="7" t="s">
        <v>20</v>
      </c>
      <c r="E1079">
        <v>39000</v>
      </c>
      <c r="F1079" t="s">
        <v>21</v>
      </c>
      <c r="G1079">
        <v>37780.9</v>
      </c>
      <c r="H1079" t="s">
        <v>21</v>
      </c>
      <c r="I1079" s="11">
        <v>44613.673333333332</v>
      </c>
      <c r="J1079" s="24">
        <v>44613.809803240743</v>
      </c>
      <c r="K1079" s="8">
        <v>0.78150000000000008</v>
      </c>
      <c r="L1079" s="8" t="s">
        <v>1085</v>
      </c>
      <c r="M1079" s="12">
        <f t="shared" si="64"/>
        <v>7.8150000000000013</v>
      </c>
      <c r="N1079" s="10">
        <f t="shared" si="65"/>
        <v>0.13646990741108311</v>
      </c>
      <c r="O1079" s="13">
        <f t="shared" si="66"/>
        <v>0.13646990741108311</v>
      </c>
      <c r="P1079" s="12">
        <f t="shared" si="67"/>
        <v>7.8150000000000013</v>
      </c>
    </row>
    <row r="1080" spans="1:16" x14ac:dyDescent="0.25">
      <c r="A1080" t="s">
        <v>18</v>
      </c>
      <c r="B1080">
        <v>25</v>
      </c>
      <c r="C1080" t="s">
        <v>19</v>
      </c>
      <c r="D1080" s="7" t="s">
        <v>20</v>
      </c>
      <c r="E1080">
        <v>39200</v>
      </c>
      <c r="F1080" t="s">
        <v>21</v>
      </c>
      <c r="G1080">
        <v>37780.5</v>
      </c>
      <c r="H1080" t="s">
        <v>21</v>
      </c>
      <c r="I1080" s="11">
        <v>44613.675868055558</v>
      </c>
      <c r="J1080" s="24">
        <v>44613.809803240743</v>
      </c>
      <c r="K1080" s="8">
        <v>0.90529999999999999</v>
      </c>
      <c r="L1080" s="8">
        <v>8.7967337188686195E+17</v>
      </c>
      <c r="M1080" s="12">
        <f t="shared" si="64"/>
        <v>9.0530000000000008</v>
      </c>
      <c r="N1080" s="10">
        <f t="shared" si="65"/>
        <v>0.13393518518569181</v>
      </c>
      <c r="O1080" s="13">
        <f t="shared" si="66"/>
        <v>0.13393518518569181</v>
      </c>
      <c r="P1080" s="12">
        <f t="shared" si="67"/>
        <v>9.0530000000000008</v>
      </c>
    </row>
    <row r="1081" spans="1:16" x14ac:dyDescent="0.25">
      <c r="A1081" t="s">
        <v>18</v>
      </c>
      <c r="B1081">
        <v>25</v>
      </c>
      <c r="C1081" t="s">
        <v>19</v>
      </c>
      <c r="D1081" s="7" t="s">
        <v>20</v>
      </c>
      <c r="E1081">
        <v>37557.5</v>
      </c>
      <c r="F1081" t="s">
        <v>21</v>
      </c>
      <c r="G1081">
        <v>37229.300000000003</v>
      </c>
      <c r="H1081" t="s">
        <v>21</v>
      </c>
      <c r="I1081" s="11">
        <v>44613.814606481479</v>
      </c>
      <c r="J1081" s="24">
        <v>44613.976423611108</v>
      </c>
      <c r="K1081" s="8">
        <v>0.21850000000000003</v>
      </c>
      <c r="L1081" s="8" t="s">
        <v>1086</v>
      </c>
      <c r="M1081" s="12">
        <f t="shared" si="64"/>
        <v>2.1850000000000005</v>
      </c>
      <c r="N1081" s="10">
        <f t="shared" si="65"/>
        <v>0.16181712962861639</v>
      </c>
      <c r="O1081" s="13">
        <f t="shared" si="66"/>
        <v>0.16181712962861639</v>
      </c>
      <c r="P1081" s="12">
        <f t="shared" si="67"/>
        <v>2.1850000000000005</v>
      </c>
    </row>
    <row r="1082" spans="1:16" x14ac:dyDescent="0.25">
      <c r="A1082" t="s">
        <v>18</v>
      </c>
      <c r="B1082">
        <v>25</v>
      </c>
      <c r="C1082" t="s">
        <v>19</v>
      </c>
      <c r="D1082" s="7" t="s">
        <v>20</v>
      </c>
      <c r="E1082">
        <v>37700</v>
      </c>
      <c r="F1082" t="s">
        <v>21</v>
      </c>
      <c r="G1082">
        <v>37229.5</v>
      </c>
      <c r="H1082" t="s">
        <v>21</v>
      </c>
      <c r="I1082" s="11">
        <v>44613.816006944442</v>
      </c>
      <c r="J1082" s="24">
        <v>44613.976423611108</v>
      </c>
      <c r="K1082" s="8">
        <v>0.312</v>
      </c>
      <c r="L1082" s="8" t="s">
        <v>1087</v>
      </c>
      <c r="M1082" s="12">
        <f t="shared" si="64"/>
        <v>3.12</v>
      </c>
      <c r="N1082" s="10">
        <f t="shared" si="65"/>
        <v>0.16041666666569654</v>
      </c>
      <c r="O1082" s="13">
        <f t="shared" si="66"/>
        <v>0.16041666666569654</v>
      </c>
      <c r="P1082" s="12">
        <f t="shared" si="67"/>
        <v>3.12</v>
      </c>
    </row>
    <row r="1083" spans="1:16" x14ac:dyDescent="0.25">
      <c r="A1083" t="s">
        <v>18</v>
      </c>
      <c r="B1083">
        <v>25</v>
      </c>
      <c r="C1083" t="s">
        <v>19</v>
      </c>
      <c r="D1083" s="7" t="s">
        <v>20</v>
      </c>
      <c r="E1083">
        <v>37800</v>
      </c>
      <c r="F1083" t="s">
        <v>21</v>
      </c>
      <c r="G1083">
        <v>37229</v>
      </c>
      <c r="H1083" t="s">
        <v>21</v>
      </c>
      <c r="I1083" s="11">
        <v>44613.823750000003</v>
      </c>
      <c r="J1083" s="24">
        <v>44613.976423611108</v>
      </c>
      <c r="K1083" s="8">
        <v>0.37759999999999999</v>
      </c>
      <c r="L1083" s="8" t="s">
        <v>1088</v>
      </c>
      <c r="M1083" s="12">
        <f t="shared" si="64"/>
        <v>3.7759999999999998</v>
      </c>
      <c r="N1083" s="10">
        <f t="shared" si="65"/>
        <v>0.15267361110454658</v>
      </c>
      <c r="O1083" s="13">
        <f t="shared" si="66"/>
        <v>0.15267361110454658</v>
      </c>
      <c r="P1083" s="12">
        <f t="shared" si="67"/>
        <v>3.7759999999999994</v>
      </c>
    </row>
    <row r="1084" spans="1:16" x14ac:dyDescent="0.25">
      <c r="A1084" t="s">
        <v>18</v>
      </c>
      <c r="B1084">
        <v>25</v>
      </c>
      <c r="C1084" t="s">
        <v>19</v>
      </c>
      <c r="D1084" s="7" t="s">
        <v>20</v>
      </c>
      <c r="E1084">
        <v>37900</v>
      </c>
      <c r="F1084" t="s">
        <v>21</v>
      </c>
      <c r="G1084">
        <v>37229.5</v>
      </c>
      <c r="H1084" t="s">
        <v>21</v>
      </c>
      <c r="I1084" s="11">
        <v>44613.824108796296</v>
      </c>
      <c r="J1084" s="24">
        <v>44613.976423611108</v>
      </c>
      <c r="K1084" s="8">
        <v>0.44229999999999997</v>
      </c>
      <c r="L1084" s="8" t="s">
        <v>1089</v>
      </c>
      <c r="M1084" s="12">
        <f t="shared" si="64"/>
        <v>4.423</v>
      </c>
      <c r="N1084" s="10">
        <f t="shared" si="65"/>
        <v>0.15231481481168885</v>
      </c>
      <c r="O1084" s="13">
        <f t="shared" si="66"/>
        <v>0.15231481481168885</v>
      </c>
      <c r="P1084" s="12">
        <f t="shared" si="67"/>
        <v>4.423</v>
      </c>
    </row>
    <row r="1085" spans="1:16" x14ac:dyDescent="0.25">
      <c r="A1085" t="s">
        <v>18</v>
      </c>
      <c r="B1085">
        <v>25</v>
      </c>
      <c r="C1085" t="s">
        <v>19</v>
      </c>
      <c r="D1085" s="7" t="s">
        <v>20</v>
      </c>
      <c r="E1085">
        <v>38000</v>
      </c>
      <c r="F1085" t="s">
        <v>21</v>
      </c>
      <c r="G1085">
        <v>37229.5</v>
      </c>
      <c r="H1085" t="s">
        <v>21</v>
      </c>
      <c r="I1085" s="11">
        <v>44613.82476851852</v>
      </c>
      <c r="J1085" s="24">
        <v>44613.976423611108</v>
      </c>
      <c r="K1085" s="8">
        <v>0.50690000000000002</v>
      </c>
      <c r="L1085" s="8" t="s">
        <v>1090</v>
      </c>
      <c r="M1085" s="12">
        <f t="shared" si="64"/>
        <v>5.069</v>
      </c>
      <c r="N1085" s="10">
        <f t="shared" si="65"/>
        <v>0.15165509258804377</v>
      </c>
      <c r="O1085" s="13">
        <f t="shared" si="66"/>
        <v>0.15165509258804377</v>
      </c>
      <c r="P1085" s="12">
        <f t="shared" si="67"/>
        <v>5.069</v>
      </c>
    </row>
    <row r="1086" spans="1:16" x14ac:dyDescent="0.25">
      <c r="A1086" t="s">
        <v>18</v>
      </c>
      <c r="B1086">
        <v>25</v>
      </c>
      <c r="C1086" t="s">
        <v>19</v>
      </c>
      <c r="D1086" s="7" t="s">
        <v>20</v>
      </c>
      <c r="E1086">
        <v>38300</v>
      </c>
      <c r="F1086" t="s">
        <v>21</v>
      </c>
      <c r="G1086">
        <v>37230.5</v>
      </c>
      <c r="H1086" t="s">
        <v>21</v>
      </c>
      <c r="I1086" s="11">
        <v>44613.825266203705</v>
      </c>
      <c r="J1086" s="24">
        <v>44613.976423611108</v>
      </c>
      <c r="K1086" s="8">
        <v>0.69810000000000005</v>
      </c>
      <c r="L1086" s="8" t="s">
        <v>1091</v>
      </c>
      <c r="M1086" s="12">
        <f t="shared" si="64"/>
        <v>6.9810000000000008</v>
      </c>
      <c r="N1086" s="10">
        <f t="shared" si="65"/>
        <v>0.15115740740293404</v>
      </c>
      <c r="O1086" s="13">
        <f t="shared" si="66"/>
        <v>0.15115740740293404</v>
      </c>
      <c r="P1086" s="12">
        <f t="shared" si="67"/>
        <v>6.9810000000000008</v>
      </c>
    </row>
    <row r="1087" spans="1:16" x14ac:dyDescent="0.25">
      <c r="A1087" t="s">
        <v>18</v>
      </c>
      <c r="B1087">
        <v>25</v>
      </c>
      <c r="C1087" t="s">
        <v>19</v>
      </c>
      <c r="D1087" s="7" t="s">
        <v>20</v>
      </c>
      <c r="E1087">
        <v>38400</v>
      </c>
      <c r="F1087" t="s">
        <v>21</v>
      </c>
      <c r="G1087">
        <v>37229</v>
      </c>
      <c r="H1087" t="s">
        <v>21</v>
      </c>
      <c r="I1087" s="11">
        <v>44613.825462962966</v>
      </c>
      <c r="J1087" s="24">
        <v>44613.976423611108</v>
      </c>
      <c r="K1087" s="8">
        <v>0.76239999999999997</v>
      </c>
      <c r="L1087" s="8" t="s">
        <v>1092</v>
      </c>
      <c r="M1087" s="12">
        <f t="shared" si="64"/>
        <v>7.6239999999999997</v>
      </c>
      <c r="N1087" s="10">
        <f t="shared" si="65"/>
        <v>0.1509606481413357</v>
      </c>
      <c r="O1087" s="13">
        <f t="shared" si="66"/>
        <v>0.1509606481413357</v>
      </c>
      <c r="P1087" s="12">
        <f t="shared" si="67"/>
        <v>7.6240000000000006</v>
      </c>
    </row>
    <row r="1088" spans="1:16" x14ac:dyDescent="0.25">
      <c r="A1088" t="s">
        <v>18</v>
      </c>
      <c r="B1088">
        <v>25</v>
      </c>
      <c r="C1088" t="s">
        <v>19</v>
      </c>
      <c r="D1088" s="7" t="s">
        <v>20</v>
      </c>
      <c r="E1088">
        <v>37065</v>
      </c>
      <c r="F1088" t="s">
        <v>21</v>
      </c>
      <c r="G1088">
        <v>36919</v>
      </c>
      <c r="H1088" t="s">
        <v>21</v>
      </c>
      <c r="I1088" s="11">
        <v>44613.978958333333</v>
      </c>
      <c r="J1088" s="24">
        <v>44614.036481481482</v>
      </c>
      <c r="K1088" s="8">
        <v>9.849999999999999E-2</v>
      </c>
      <c r="L1088" s="8" t="s">
        <v>1093</v>
      </c>
      <c r="M1088" s="12">
        <f t="shared" si="64"/>
        <v>0.98499999999999988</v>
      </c>
      <c r="N1088" s="10">
        <f t="shared" si="65"/>
        <v>5.7523148148902692E-2</v>
      </c>
      <c r="O1088" s="13">
        <f t="shared" si="66"/>
        <v>5.7523148148902692E-2</v>
      </c>
      <c r="P1088" s="12">
        <f t="shared" si="67"/>
        <v>0.98499999999999999</v>
      </c>
    </row>
    <row r="1089" spans="1:16" x14ac:dyDescent="0.25">
      <c r="A1089" t="s">
        <v>18</v>
      </c>
      <c r="B1089">
        <v>25</v>
      </c>
      <c r="C1089" t="s">
        <v>19</v>
      </c>
      <c r="D1089" s="7" t="s">
        <v>20</v>
      </c>
      <c r="E1089">
        <v>37200</v>
      </c>
      <c r="F1089" t="s">
        <v>21</v>
      </c>
      <c r="G1089">
        <v>36918.699999999997</v>
      </c>
      <c r="H1089" t="s">
        <v>21</v>
      </c>
      <c r="I1089" s="11">
        <v>44613.979398148149</v>
      </c>
      <c r="J1089" s="24">
        <v>44614.036481481482</v>
      </c>
      <c r="K1089" s="8">
        <v>0.18909999999999999</v>
      </c>
      <c r="L1089" s="8" t="s">
        <v>1094</v>
      </c>
      <c r="M1089" s="12">
        <f t="shared" si="64"/>
        <v>1.891</v>
      </c>
      <c r="N1089" s="10">
        <f t="shared" si="65"/>
        <v>5.7083333333139308E-2</v>
      </c>
      <c r="O1089" s="13">
        <f t="shared" si="66"/>
        <v>5.7083333333139308E-2</v>
      </c>
      <c r="P1089" s="12">
        <f t="shared" si="67"/>
        <v>1.891</v>
      </c>
    </row>
    <row r="1090" spans="1:16" x14ac:dyDescent="0.25">
      <c r="A1090" t="s">
        <v>18</v>
      </c>
      <c r="B1090">
        <v>25</v>
      </c>
      <c r="C1090" t="s">
        <v>19</v>
      </c>
      <c r="D1090" s="7" t="s">
        <v>20</v>
      </c>
      <c r="E1090">
        <v>37300</v>
      </c>
      <c r="F1090" t="s">
        <v>21</v>
      </c>
      <c r="G1090">
        <v>36918.5</v>
      </c>
      <c r="H1090" t="s">
        <v>21</v>
      </c>
      <c r="I1090" s="11">
        <v>44613.983449074076</v>
      </c>
      <c r="J1090" s="24">
        <v>44614.036481481482</v>
      </c>
      <c r="K1090" s="8">
        <v>0.25569999999999998</v>
      </c>
      <c r="L1090" s="8" t="s">
        <v>1095</v>
      </c>
      <c r="M1090" s="12">
        <f t="shared" ref="M1090:M1153" si="68">$S$3*K1090</f>
        <v>2.5569999999999999</v>
      </c>
      <c r="N1090" s="10">
        <f t="shared" ref="N1090:N1153" si="69">J1090-I1090</f>
        <v>5.3032407406135462E-2</v>
      </c>
      <c r="O1090" s="13">
        <f t="shared" ref="O1090:O1153" si="70">J1090-I1090</f>
        <v>5.3032407406135462E-2</v>
      </c>
      <c r="P1090" s="12">
        <f t="shared" ref="P1090:P1153" si="71">M1090/B1090*$R$3</f>
        <v>2.5569999999999999</v>
      </c>
    </row>
    <row r="1091" spans="1:16" x14ac:dyDescent="0.25">
      <c r="A1091" t="s">
        <v>18</v>
      </c>
      <c r="B1091">
        <v>25</v>
      </c>
      <c r="C1091" t="s">
        <v>19</v>
      </c>
      <c r="D1091" s="7" t="s">
        <v>20</v>
      </c>
      <c r="E1091">
        <v>37400</v>
      </c>
      <c r="F1091" t="s">
        <v>21</v>
      </c>
      <c r="G1091">
        <v>36918.5</v>
      </c>
      <c r="H1091" t="s">
        <v>21</v>
      </c>
      <c r="I1091" s="11">
        <v>44613.986122685186</v>
      </c>
      <c r="J1091" s="24">
        <v>44614.036481481482</v>
      </c>
      <c r="K1091" s="8">
        <v>0.32189999999999996</v>
      </c>
      <c r="L1091" s="8" t="s">
        <v>1096</v>
      </c>
      <c r="M1091" s="12">
        <f t="shared" si="68"/>
        <v>3.2189999999999994</v>
      </c>
      <c r="N1091" s="10">
        <f t="shared" si="69"/>
        <v>5.0358796295768116E-2</v>
      </c>
      <c r="O1091" s="13">
        <f t="shared" si="70"/>
        <v>5.0358796295768116E-2</v>
      </c>
      <c r="P1091" s="12">
        <f t="shared" si="71"/>
        <v>3.2189999999999994</v>
      </c>
    </row>
    <row r="1092" spans="1:16" x14ac:dyDescent="0.25">
      <c r="A1092" t="s">
        <v>18</v>
      </c>
      <c r="B1092">
        <v>25</v>
      </c>
      <c r="C1092" t="s">
        <v>19</v>
      </c>
      <c r="D1092" s="7" t="s">
        <v>20</v>
      </c>
      <c r="E1092">
        <v>37500</v>
      </c>
      <c r="F1092" t="s">
        <v>21</v>
      </c>
      <c r="G1092">
        <v>36918.5</v>
      </c>
      <c r="H1092" t="s">
        <v>21</v>
      </c>
      <c r="I1092" s="11">
        <v>44613.990393518521</v>
      </c>
      <c r="J1092" s="24">
        <v>44614.036481481482</v>
      </c>
      <c r="K1092" s="8">
        <v>0.38770000000000004</v>
      </c>
      <c r="L1092" s="8" t="s">
        <v>1097</v>
      </c>
      <c r="M1092" s="12">
        <f t="shared" si="68"/>
        <v>3.8770000000000007</v>
      </c>
      <c r="N1092" s="10">
        <f t="shared" si="69"/>
        <v>4.6087962960882578E-2</v>
      </c>
      <c r="O1092" s="13">
        <f t="shared" si="70"/>
        <v>4.6087962960882578E-2</v>
      </c>
      <c r="P1092" s="12">
        <f t="shared" si="71"/>
        <v>3.8770000000000007</v>
      </c>
    </row>
    <row r="1093" spans="1:16" x14ac:dyDescent="0.25">
      <c r="A1093" t="s">
        <v>18</v>
      </c>
      <c r="B1093">
        <v>25</v>
      </c>
      <c r="C1093" t="s">
        <v>19</v>
      </c>
      <c r="D1093" s="7" t="s">
        <v>20</v>
      </c>
      <c r="E1093">
        <v>37600</v>
      </c>
      <c r="F1093" t="s">
        <v>21</v>
      </c>
      <c r="G1093">
        <v>36911.5</v>
      </c>
      <c r="H1093" t="s">
        <v>21</v>
      </c>
      <c r="I1093" s="11">
        <v>44613.990486111114</v>
      </c>
      <c r="J1093" s="24">
        <v>44614.036481481482</v>
      </c>
      <c r="K1093" s="8">
        <v>0.45779999999999998</v>
      </c>
      <c r="L1093" s="8" t="s">
        <v>1098</v>
      </c>
      <c r="M1093" s="12">
        <f t="shared" si="68"/>
        <v>4.5779999999999994</v>
      </c>
      <c r="N1093" s="10">
        <f t="shared" si="69"/>
        <v>4.5995370368473232E-2</v>
      </c>
      <c r="O1093" s="13">
        <f t="shared" si="70"/>
        <v>4.5995370368473232E-2</v>
      </c>
      <c r="P1093" s="12">
        <f t="shared" si="71"/>
        <v>4.5779999999999994</v>
      </c>
    </row>
    <row r="1094" spans="1:16" x14ac:dyDescent="0.25">
      <c r="A1094" t="s">
        <v>18</v>
      </c>
      <c r="B1094">
        <v>25</v>
      </c>
      <c r="C1094" t="s">
        <v>19</v>
      </c>
      <c r="D1094" s="7" t="s">
        <v>20</v>
      </c>
      <c r="E1094">
        <v>37200</v>
      </c>
      <c r="F1094" t="s">
        <v>21</v>
      </c>
      <c r="G1094">
        <v>37079</v>
      </c>
      <c r="H1094" t="s">
        <v>21</v>
      </c>
      <c r="I1094" s="11">
        <v>44614.067523148151</v>
      </c>
      <c r="J1094" s="24">
        <v>44614.096307870372</v>
      </c>
      <c r="K1094" s="8">
        <v>8.1300000000000011E-2</v>
      </c>
      <c r="L1094" s="8" t="s">
        <v>1099</v>
      </c>
      <c r="M1094" s="12">
        <f t="shared" si="68"/>
        <v>0.81300000000000017</v>
      </c>
      <c r="N1094" s="10">
        <f t="shared" si="69"/>
        <v>2.8784722220734693E-2</v>
      </c>
      <c r="O1094" s="13">
        <f t="shared" si="70"/>
        <v>2.8784722220734693E-2</v>
      </c>
      <c r="P1094" s="12">
        <f t="shared" si="71"/>
        <v>0.81300000000000017</v>
      </c>
    </row>
    <row r="1095" spans="1:16" x14ac:dyDescent="0.25">
      <c r="A1095" t="s">
        <v>18</v>
      </c>
      <c r="B1095">
        <v>25</v>
      </c>
      <c r="C1095" t="s">
        <v>19</v>
      </c>
      <c r="D1095" s="7" t="s">
        <v>20</v>
      </c>
      <c r="E1095">
        <v>37300</v>
      </c>
      <c r="F1095" t="s">
        <v>21</v>
      </c>
      <c r="G1095">
        <v>37079</v>
      </c>
      <c r="H1095" t="s">
        <v>21</v>
      </c>
      <c r="I1095" s="11">
        <v>44614.07335648148</v>
      </c>
      <c r="J1095" s="24">
        <v>44614.096307870372</v>
      </c>
      <c r="K1095" s="8">
        <v>0.14810000000000001</v>
      </c>
      <c r="L1095" s="8" t="s">
        <v>1100</v>
      </c>
      <c r="M1095" s="12">
        <f t="shared" si="68"/>
        <v>1.4810000000000001</v>
      </c>
      <c r="N1095" s="10">
        <f t="shared" si="69"/>
        <v>2.2951388891669922E-2</v>
      </c>
      <c r="O1095" s="13">
        <f t="shared" si="70"/>
        <v>2.2951388891669922E-2</v>
      </c>
      <c r="P1095" s="12">
        <f t="shared" si="71"/>
        <v>1.4810000000000001</v>
      </c>
    </row>
    <row r="1096" spans="1:16" x14ac:dyDescent="0.25">
      <c r="A1096" t="s">
        <v>18</v>
      </c>
      <c r="B1096">
        <v>25</v>
      </c>
      <c r="C1096" t="s">
        <v>19</v>
      </c>
      <c r="D1096" s="7" t="s">
        <v>20</v>
      </c>
      <c r="E1096">
        <v>37063</v>
      </c>
      <c r="F1096" t="s">
        <v>21</v>
      </c>
      <c r="G1096">
        <v>37079</v>
      </c>
      <c r="H1096" t="s">
        <v>21</v>
      </c>
      <c r="I1096" s="11">
        <v>44614.051504629628</v>
      </c>
      <c r="J1096" s="24">
        <v>44614.096307870372</v>
      </c>
      <c r="K1096" s="8">
        <v>-1.0800000000000001E-2</v>
      </c>
      <c r="L1096" s="8" t="s">
        <v>1101</v>
      </c>
      <c r="M1096" s="12">
        <f t="shared" si="68"/>
        <v>-0.10800000000000001</v>
      </c>
      <c r="N1096" s="10">
        <f t="shared" si="69"/>
        <v>4.4803240743931383E-2</v>
      </c>
      <c r="O1096" s="13">
        <f t="shared" si="70"/>
        <v>4.4803240743931383E-2</v>
      </c>
      <c r="P1096" s="12">
        <f t="shared" si="71"/>
        <v>-0.10800000000000003</v>
      </c>
    </row>
    <row r="1097" spans="1:16" x14ac:dyDescent="0.25">
      <c r="A1097" t="s">
        <v>18</v>
      </c>
      <c r="B1097">
        <v>25</v>
      </c>
      <c r="C1097" t="s">
        <v>19</v>
      </c>
      <c r="D1097" s="7" t="s">
        <v>20</v>
      </c>
      <c r="E1097">
        <v>37330</v>
      </c>
      <c r="F1097" t="s">
        <v>21</v>
      </c>
      <c r="G1097">
        <v>37229.5</v>
      </c>
      <c r="H1097" t="s">
        <v>21</v>
      </c>
      <c r="I1097" s="11">
        <v>44614.114259259259</v>
      </c>
      <c r="J1097" s="24">
        <v>44614.11787037037</v>
      </c>
      <c r="K1097" s="8">
        <v>6.7299999999999999E-2</v>
      </c>
      <c r="L1097" s="8" t="s">
        <v>1102</v>
      </c>
      <c r="M1097" s="12">
        <f t="shared" si="68"/>
        <v>0.67300000000000004</v>
      </c>
      <c r="N1097" s="10">
        <f t="shared" si="69"/>
        <v>3.6111111112404615E-3</v>
      </c>
      <c r="O1097" s="13">
        <f t="shared" si="70"/>
        <v>3.6111111112404615E-3</v>
      </c>
      <c r="P1097" s="12">
        <f t="shared" si="71"/>
        <v>0.67300000000000004</v>
      </c>
    </row>
    <row r="1098" spans="1:16" x14ac:dyDescent="0.25">
      <c r="A1098" t="s">
        <v>18</v>
      </c>
      <c r="B1098">
        <v>25</v>
      </c>
      <c r="C1098" t="s">
        <v>19</v>
      </c>
      <c r="D1098" s="7" t="s">
        <v>20</v>
      </c>
      <c r="E1098">
        <v>37032.5</v>
      </c>
      <c r="F1098" t="s">
        <v>21</v>
      </c>
      <c r="G1098">
        <v>36530.5</v>
      </c>
      <c r="H1098" t="s">
        <v>21</v>
      </c>
      <c r="I1098" s="11">
        <v>44614.159282407411</v>
      </c>
      <c r="J1098" s="24">
        <v>44614.175868055558</v>
      </c>
      <c r="K1098" s="8">
        <v>0.33889999999999998</v>
      </c>
      <c r="L1098" s="8" t="s">
        <v>1103</v>
      </c>
      <c r="M1098" s="12">
        <f t="shared" si="68"/>
        <v>3.3889999999999998</v>
      </c>
      <c r="N1098" s="10">
        <f t="shared" si="69"/>
        <v>1.6585648147156462E-2</v>
      </c>
      <c r="O1098" s="13">
        <f t="shared" si="70"/>
        <v>1.6585648147156462E-2</v>
      </c>
      <c r="P1098" s="12">
        <f t="shared" si="71"/>
        <v>3.3889999999999998</v>
      </c>
    </row>
    <row r="1099" spans="1:16" x14ac:dyDescent="0.25">
      <c r="A1099" t="s">
        <v>18</v>
      </c>
      <c r="B1099">
        <v>25</v>
      </c>
      <c r="C1099" t="s">
        <v>19</v>
      </c>
      <c r="D1099" s="7" t="s">
        <v>20</v>
      </c>
      <c r="E1099">
        <v>36706.5</v>
      </c>
      <c r="F1099" t="s">
        <v>21</v>
      </c>
      <c r="G1099">
        <v>36589</v>
      </c>
      <c r="H1099" t="s">
        <v>21</v>
      </c>
      <c r="I1099" s="11">
        <v>44614.213773148149</v>
      </c>
      <c r="J1099" s="24">
        <v>44614.261643518519</v>
      </c>
      <c r="K1099" s="8">
        <v>0.08</v>
      </c>
      <c r="L1099" s="8" t="s">
        <v>1104</v>
      </c>
      <c r="M1099" s="12">
        <f t="shared" si="68"/>
        <v>0.8</v>
      </c>
      <c r="N1099" s="10">
        <f t="shared" si="69"/>
        <v>4.7870370370219462E-2</v>
      </c>
      <c r="O1099" s="13">
        <f t="shared" si="70"/>
        <v>4.7870370370219462E-2</v>
      </c>
      <c r="P1099" s="12">
        <f t="shared" si="71"/>
        <v>0.8</v>
      </c>
    </row>
    <row r="1100" spans="1:16" x14ac:dyDescent="0.25">
      <c r="A1100" t="s">
        <v>18</v>
      </c>
      <c r="B1100">
        <v>25</v>
      </c>
      <c r="C1100" t="s">
        <v>19</v>
      </c>
      <c r="D1100" s="7" t="s">
        <v>20</v>
      </c>
      <c r="E1100">
        <v>37059.5</v>
      </c>
      <c r="F1100" t="s">
        <v>21</v>
      </c>
      <c r="G1100">
        <v>37365</v>
      </c>
      <c r="H1100" s="11" t="s">
        <v>21</v>
      </c>
      <c r="I1100" s="11">
        <v>44614.43445601852</v>
      </c>
      <c r="J1100" s="24">
        <v>44614.544340277775</v>
      </c>
      <c r="K1100" s="8">
        <v>-0.20610000000000001</v>
      </c>
      <c r="L1100" s="8" t="s">
        <v>1105</v>
      </c>
      <c r="M1100" s="12">
        <f t="shared" si="68"/>
        <v>-2.0609999999999999</v>
      </c>
      <c r="N1100" s="10">
        <f t="shared" si="69"/>
        <v>0.10988425925461343</v>
      </c>
      <c r="O1100" s="13">
        <f t="shared" si="70"/>
        <v>0.10988425925461343</v>
      </c>
      <c r="P1100" s="12">
        <f t="shared" si="71"/>
        <v>-2.0609999999999999</v>
      </c>
    </row>
    <row r="1101" spans="1:16" x14ac:dyDescent="0.25">
      <c r="A1101" t="s">
        <v>18</v>
      </c>
      <c r="B1101">
        <v>25</v>
      </c>
      <c r="C1101" t="s">
        <v>19</v>
      </c>
      <c r="D1101" s="7" t="s">
        <v>20</v>
      </c>
      <c r="E1101">
        <v>37200</v>
      </c>
      <c r="F1101" t="s">
        <v>21</v>
      </c>
      <c r="G1101">
        <v>37365</v>
      </c>
      <c r="H1101" s="11" t="s">
        <v>21</v>
      </c>
      <c r="I1101" s="11">
        <v>44614.439942129633</v>
      </c>
      <c r="J1101" s="24">
        <v>44614.544340277775</v>
      </c>
      <c r="K1101" s="8">
        <v>-0.1109</v>
      </c>
      <c r="L1101" s="8" t="s">
        <v>1106</v>
      </c>
      <c r="M1101" s="12">
        <f t="shared" si="68"/>
        <v>-1.109</v>
      </c>
      <c r="N1101" s="10">
        <f t="shared" si="69"/>
        <v>0.10439814814162673</v>
      </c>
      <c r="O1101" s="13">
        <f t="shared" si="70"/>
        <v>0.10439814814162673</v>
      </c>
      <c r="P1101" s="12">
        <f t="shared" si="71"/>
        <v>-1.109</v>
      </c>
    </row>
    <row r="1102" spans="1:16" x14ac:dyDescent="0.25">
      <c r="A1102" t="s">
        <v>18</v>
      </c>
      <c r="B1102">
        <v>25</v>
      </c>
      <c r="C1102" t="s">
        <v>19</v>
      </c>
      <c r="D1102" s="7" t="s">
        <v>20</v>
      </c>
      <c r="E1102">
        <v>37300</v>
      </c>
      <c r="F1102" t="s">
        <v>21</v>
      </c>
      <c r="G1102">
        <v>37366</v>
      </c>
      <c r="H1102" s="11" t="s">
        <v>21</v>
      </c>
      <c r="I1102" s="11">
        <v>44614.441111111111</v>
      </c>
      <c r="J1102" s="24">
        <v>44614.544340277775</v>
      </c>
      <c r="K1102" s="8">
        <v>-4.4199999999999996E-2</v>
      </c>
      <c r="L1102" s="8" t="s">
        <v>1107</v>
      </c>
      <c r="M1102" s="12">
        <f t="shared" si="68"/>
        <v>-0.44199999999999995</v>
      </c>
      <c r="N1102" s="10">
        <f t="shared" si="69"/>
        <v>0.10322916666336823</v>
      </c>
      <c r="O1102" s="13">
        <f t="shared" si="70"/>
        <v>0.10322916666336823</v>
      </c>
      <c r="P1102" s="12">
        <f t="shared" si="71"/>
        <v>-0.44199999999999995</v>
      </c>
    </row>
    <row r="1103" spans="1:16" x14ac:dyDescent="0.25">
      <c r="A1103" t="s">
        <v>18</v>
      </c>
      <c r="B1103">
        <v>25</v>
      </c>
      <c r="C1103" t="s">
        <v>19</v>
      </c>
      <c r="D1103" s="7" t="s">
        <v>20</v>
      </c>
      <c r="E1103">
        <v>37400</v>
      </c>
      <c r="F1103" t="s">
        <v>21</v>
      </c>
      <c r="G1103">
        <v>37365</v>
      </c>
      <c r="H1103" s="11" t="s">
        <v>21</v>
      </c>
      <c r="I1103" s="11">
        <v>44614.474907407406</v>
      </c>
      <c r="J1103" s="24">
        <v>44614.544340277775</v>
      </c>
      <c r="K1103" s="8">
        <v>2.3399999999999997E-2</v>
      </c>
      <c r="L1103" s="8" t="s">
        <v>1108</v>
      </c>
      <c r="M1103" s="12">
        <f t="shared" si="68"/>
        <v>0.23399999999999999</v>
      </c>
      <c r="N1103" s="10">
        <f t="shared" si="69"/>
        <v>6.9432870368473232E-2</v>
      </c>
      <c r="O1103" s="13">
        <f t="shared" si="70"/>
        <v>6.9432870368473232E-2</v>
      </c>
      <c r="P1103" s="12">
        <f t="shared" si="71"/>
        <v>0.23400000000000001</v>
      </c>
    </row>
    <row r="1104" spans="1:16" x14ac:dyDescent="0.25">
      <c r="A1104" t="s">
        <v>18</v>
      </c>
      <c r="B1104">
        <v>25</v>
      </c>
      <c r="C1104" t="s">
        <v>19</v>
      </c>
      <c r="D1104" s="7" t="s">
        <v>20</v>
      </c>
      <c r="E1104">
        <v>37500</v>
      </c>
      <c r="F1104" t="s">
        <v>21</v>
      </c>
      <c r="G1104">
        <v>37364</v>
      </c>
      <c r="H1104" s="11" t="s">
        <v>21</v>
      </c>
      <c r="I1104" s="11">
        <v>44614.478460648148</v>
      </c>
      <c r="J1104" s="24">
        <v>44614.544340277775</v>
      </c>
      <c r="K1104" s="8">
        <v>9.0700000000000003E-2</v>
      </c>
      <c r="L1104" s="8" t="s">
        <v>1109</v>
      </c>
      <c r="M1104" s="12">
        <f t="shared" si="68"/>
        <v>0.90700000000000003</v>
      </c>
      <c r="N1104" s="10">
        <f t="shared" si="69"/>
        <v>6.5879629626579117E-2</v>
      </c>
      <c r="O1104" s="13">
        <f t="shared" si="70"/>
        <v>6.5879629626579117E-2</v>
      </c>
      <c r="P1104" s="12">
        <f t="shared" si="71"/>
        <v>0.90700000000000003</v>
      </c>
    </row>
    <row r="1105" spans="1:16" x14ac:dyDescent="0.25">
      <c r="A1105" t="s">
        <v>18</v>
      </c>
      <c r="B1105">
        <v>25</v>
      </c>
      <c r="C1105" t="s">
        <v>19</v>
      </c>
      <c r="D1105" s="7" t="s">
        <v>20</v>
      </c>
      <c r="E1105">
        <v>37800</v>
      </c>
      <c r="F1105" t="s">
        <v>21</v>
      </c>
      <c r="G1105">
        <v>37366</v>
      </c>
      <c r="H1105" s="11" t="s">
        <v>21</v>
      </c>
      <c r="I1105" s="11">
        <v>44614.495844907404</v>
      </c>
      <c r="J1105" s="24">
        <v>44614.544340277775</v>
      </c>
      <c r="K1105" s="8">
        <v>0.28699999999999998</v>
      </c>
      <c r="L1105" s="8" t="s">
        <v>1110</v>
      </c>
      <c r="M1105" s="12">
        <f t="shared" si="68"/>
        <v>2.8699999999999997</v>
      </c>
      <c r="N1105" s="10">
        <f t="shared" si="69"/>
        <v>4.8495370370801538E-2</v>
      </c>
      <c r="O1105" s="13">
        <f t="shared" si="70"/>
        <v>4.8495370370801538E-2</v>
      </c>
      <c r="P1105" s="12">
        <f t="shared" si="71"/>
        <v>2.8699999999999997</v>
      </c>
    </row>
    <row r="1106" spans="1:16" x14ac:dyDescent="0.25">
      <c r="A1106" t="s">
        <v>18</v>
      </c>
      <c r="B1106">
        <v>25</v>
      </c>
      <c r="C1106" t="s">
        <v>19</v>
      </c>
      <c r="D1106" s="7" t="s">
        <v>20</v>
      </c>
      <c r="E1106">
        <v>37433</v>
      </c>
      <c r="F1106" t="s">
        <v>21</v>
      </c>
      <c r="G1106">
        <v>37473.5</v>
      </c>
      <c r="H1106" t="s">
        <v>21</v>
      </c>
      <c r="I1106" s="11">
        <v>44614.547222222223</v>
      </c>
      <c r="J1106" s="24">
        <v>44614.604780092595</v>
      </c>
      <c r="K1106" s="8">
        <v>-2.7000000000000003E-2</v>
      </c>
      <c r="L1106" s="8" t="s">
        <v>1111</v>
      </c>
      <c r="M1106" s="12">
        <f t="shared" si="68"/>
        <v>-0.27</v>
      </c>
      <c r="N1106" s="10">
        <f t="shared" si="69"/>
        <v>5.7557870371965691E-2</v>
      </c>
      <c r="O1106" s="13">
        <f t="shared" si="70"/>
        <v>5.7557870371965691E-2</v>
      </c>
      <c r="P1106" s="12">
        <f t="shared" si="71"/>
        <v>-0.27</v>
      </c>
    </row>
    <row r="1107" spans="1:16" x14ac:dyDescent="0.25">
      <c r="A1107" t="s">
        <v>18</v>
      </c>
      <c r="B1107">
        <v>25</v>
      </c>
      <c r="C1107" t="s">
        <v>19</v>
      </c>
      <c r="D1107" s="7" t="s">
        <v>20</v>
      </c>
      <c r="E1107">
        <v>37500</v>
      </c>
      <c r="F1107" t="s">
        <v>21</v>
      </c>
      <c r="G1107">
        <v>37473.5</v>
      </c>
      <c r="H1107" t="s">
        <v>21</v>
      </c>
      <c r="I1107" s="11">
        <v>44614.550243055557</v>
      </c>
      <c r="J1107" s="24">
        <v>44614.604780092595</v>
      </c>
      <c r="K1107" s="8">
        <v>1.77E-2</v>
      </c>
      <c r="L1107" s="8" t="s">
        <v>1112</v>
      </c>
      <c r="M1107" s="12">
        <f t="shared" si="68"/>
        <v>0.17699999999999999</v>
      </c>
      <c r="N1107" s="10">
        <f t="shared" si="69"/>
        <v>5.4537037038244307E-2</v>
      </c>
      <c r="O1107" s="13">
        <f t="shared" si="70"/>
        <v>5.4537037038244307E-2</v>
      </c>
      <c r="P1107" s="12">
        <f t="shared" si="71"/>
        <v>0.17699999999999999</v>
      </c>
    </row>
    <row r="1108" spans="1:16" x14ac:dyDescent="0.25">
      <c r="A1108" t="s">
        <v>18</v>
      </c>
      <c r="B1108">
        <v>25</v>
      </c>
      <c r="C1108" t="s">
        <v>19</v>
      </c>
      <c r="D1108" s="7" t="s">
        <v>20</v>
      </c>
      <c r="E1108">
        <v>37600</v>
      </c>
      <c r="F1108" t="s">
        <v>21</v>
      </c>
      <c r="G1108">
        <v>37473.5</v>
      </c>
      <c r="H1108" t="s">
        <v>21</v>
      </c>
      <c r="I1108" s="11">
        <v>44614.55190972222</v>
      </c>
      <c r="J1108" s="24">
        <v>44614.604780092595</v>
      </c>
      <c r="K1108" s="8">
        <v>8.4100000000000008E-2</v>
      </c>
      <c r="L1108" s="8" t="s">
        <v>1113</v>
      </c>
      <c r="M1108" s="12">
        <f t="shared" si="68"/>
        <v>0.84100000000000008</v>
      </c>
      <c r="N1108" s="10">
        <f t="shared" si="69"/>
        <v>5.2870370374876074E-2</v>
      </c>
      <c r="O1108" s="13">
        <f t="shared" si="70"/>
        <v>5.2870370374876074E-2</v>
      </c>
      <c r="P1108" s="12">
        <f t="shared" si="71"/>
        <v>0.84100000000000008</v>
      </c>
    </row>
    <row r="1109" spans="1:16" x14ac:dyDescent="0.25">
      <c r="A1109" t="s">
        <v>18</v>
      </c>
      <c r="B1109">
        <v>25</v>
      </c>
      <c r="C1109" t="s">
        <v>19</v>
      </c>
      <c r="D1109" s="7" t="s">
        <v>20</v>
      </c>
      <c r="E1109">
        <v>37700</v>
      </c>
      <c r="F1109" t="s">
        <v>21</v>
      </c>
      <c r="G1109">
        <v>37473.5</v>
      </c>
      <c r="H1109" t="s">
        <v>21</v>
      </c>
      <c r="I1109" s="11">
        <v>44614.553657407407</v>
      </c>
      <c r="J1109" s="24">
        <v>44614.604780092595</v>
      </c>
      <c r="K1109" s="8">
        <v>0.1502</v>
      </c>
      <c r="L1109" s="8" t="s">
        <v>1114</v>
      </c>
      <c r="M1109" s="12">
        <f t="shared" si="68"/>
        <v>1.502</v>
      </c>
      <c r="N1109" s="10">
        <f t="shared" si="69"/>
        <v>5.112268518860219E-2</v>
      </c>
      <c r="O1109" s="13">
        <f t="shared" si="70"/>
        <v>5.112268518860219E-2</v>
      </c>
      <c r="P1109" s="12">
        <f t="shared" si="71"/>
        <v>1.502</v>
      </c>
    </row>
    <row r="1110" spans="1:16" x14ac:dyDescent="0.25">
      <c r="A1110" t="s">
        <v>18</v>
      </c>
      <c r="B1110">
        <v>25</v>
      </c>
      <c r="C1110" t="s">
        <v>19</v>
      </c>
      <c r="D1110" s="7" t="s">
        <v>20</v>
      </c>
      <c r="E1110">
        <v>37563</v>
      </c>
      <c r="F1110" t="s">
        <v>21</v>
      </c>
      <c r="G1110">
        <v>37546.5</v>
      </c>
      <c r="H1110" t="s">
        <v>21</v>
      </c>
      <c r="I1110" s="11">
        <v>44614.618159722224</v>
      </c>
      <c r="J1110" s="24">
        <v>44614.635787037034</v>
      </c>
      <c r="K1110" s="8">
        <v>1.1000000000000001E-2</v>
      </c>
      <c r="L1110" s="8" t="s">
        <v>1115</v>
      </c>
      <c r="M1110" s="12">
        <f t="shared" si="68"/>
        <v>0.11000000000000001</v>
      </c>
      <c r="N1110" s="10">
        <f t="shared" si="69"/>
        <v>1.7627314809942618E-2</v>
      </c>
      <c r="O1110" s="13">
        <f t="shared" si="70"/>
        <v>1.7627314809942618E-2</v>
      </c>
      <c r="P1110" s="12">
        <f t="shared" si="71"/>
        <v>0.11</v>
      </c>
    </row>
    <row r="1111" spans="1:16" x14ac:dyDescent="0.25">
      <c r="A1111" t="s">
        <v>18</v>
      </c>
      <c r="B1111">
        <v>25</v>
      </c>
      <c r="C1111" t="s">
        <v>19</v>
      </c>
      <c r="D1111" s="7" t="s">
        <v>20</v>
      </c>
      <c r="E1111">
        <v>37600</v>
      </c>
      <c r="F1111" t="s">
        <v>21</v>
      </c>
      <c r="G1111">
        <v>37546.5</v>
      </c>
      <c r="H1111" t="s">
        <v>21</v>
      </c>
      <c r="I1111" s="11">
        <v>44614.61923611111</v>
      </c>
      <c r="J1111" s="24">
        <v>44614.635787037034</v>
      </c>
      <c r="K1111" s="8">
        <v>3.56E-2</v>
      </c>
      <c r="L1111" s="8" t="s">
        <v>1116</v>
      </c>
      <c r="M1111" s="12">
        <f t="shared" si="68"/>
        <v>0.35599999999999998</v>
      </c>
      <c r="N1111" s="10">
        <f t="shared" si="69"/>
        <v>1.6550925924093463E-2</v>
      </c>
      <c r="O1111" s="13">
        <f t="shared" si="70"/>
        <v>1.6550925924093463E-2</v>
      </c>
      <c r="P1111" s="12">
        <f t="shared" si="71"/>
        <v>0.35599999999999998</v>
      </c>
    </row>
    <row r="1112" spans="1:16" x14ac:dyDescent="0.25">
      <c r="A1112" t="s">
        <v>18</v>
      </c>
      <c r="B1112">
        <v>25</v>
      </c>
      <c r="C1112" t="s">
        <v>19</v>
      </c>
      <c r="D1112" s="7" t="s">
        <v>20</v>
      </c>
      <c r="E1112">
        <v>37700</v>
      </c>
      <c r="F1112" t="s">
        <v>21</v>
      </c>
      <c r="G1112">
        <v>37546.5</v>
      </c>
      <c r="H1112" t="s">
        <v>21</v>
      </c>
      <c r="I1112" s="11">
        <v>44614.622499999998</v>
      </c>
      <c r="J1112" s="24">
        <v>44614.635787037034</v>
      </c>
      <c r="K1112" s="8">
        <v>0.1018</v>
      </c>
      <c r="L1112" s="8" t="s">
        <v>1117</v>
      </c>
      <c r="M1112" s="12">
        <f t="shared" si="68"/>
        <v>1.018</v>
      </c>
      <c r="N1112" s="10">
        <f t="shared" si="69"/>
        <v>1.3287037036207039E-2</v>
      </c>
      <c r="O1112" s="13">
        <f t="shared" si="70"/>
        <v>1.3287037036207039E-2</v>
      </c>
      <c r="P1112" s="12">
        <f t="shared" si="71"/>
        <v>1.018</v>
      </c>
    </row>
    <row r="1113" spans="1:16" x14ac:dyDescent="0.25">
      <c r="A1113" t="s">
        <v>18</v>
      </c>
      <c r="B1113">
        <v>25</v>
      </c>
      <c r="C1113" t="s">
        <v>19</v>
      </c>
      <c r="D1113" s="7" t="s">
        <v>20</v>
      </c>
      <c r="E1113">
        <v>37800</v>
      </c>
      <c r="F1113" t="s">
        <v>21</v>
      </c>
      <c r="G1113">
        <v>37546.5</v>
      </c>
      <c r="H1113" t="s">
        <v>21</v>
      </c>
      <c r="I1113" s="11">
        <v>44614.622986111113</v>
      </c>
      <c r="J1113" s="24">
        <v>44614.635787037034</v>
      </c>
      <c r="K1113" s="8">
        <v>0.16769999999999999</v>
      </c>
      <c r="L1113" s="8" t="s">
        <v>1118</v>
      </c>
      <c r="M1113" s="12">
        <f t="shared" si="68"/>
        <v>1.6769999999999998</v>
      </c>
      <c r="N1113" s="10">
        <f t="shared" si="69"/>
        <v>1.2800925920601003E-2</v>
      </c>
      <c r="O1113" s="13">
        <f t="shared" si="70"/>
        <v>1.2800925920601003E-2</v>
      </c>
      <c r="P1113" s="12">
        <f t="shared" si="71"/>
        <v>1.6769999999999996</v>
      </c>
    </row>
    <row r="1114" spans="1:16" x14ac:dyDescent="0.25">
      <c r="A1114" t="s">
        <v>18</v>
      </c>
      <c r="B1114">
        <v>25</v>
      </c>
      <c r="C1114" t="s">
        <v>19</v>
      </c>
      <c r="D1114" s="7" t="s">
        <v>20</v>
      </c>
      <c r="E1114">
        <v>37900</v>
      </c>
      <c r="F1114" t="s">
        <v>21</v>
      </c>
      <c r="G1114">
        <v>37546.5</v>
      </c>
      <c r="H1114" t="s">
        <v>21</v>
      </c>
      <c r="I1114" s="11">
        <v>44614.623171296298</v>
      </c>
      <c r="J1114" s="24">
        <v>44614.635787037034</v>
      </c>
      <c r="K1114" s="8">
        <v>0.23319999999999999</v>
      </c>
      <c r="L1114" s="8" t="s">
        <v>1119</v>
      </c>
      <c r="M1114" s="12">
        <f t="shared" si="68"/>
        <v>2.3319999999999999</v>
      </c>
      <c r="N1114" s="10">
        <f t="shared" si="69"/>
        <v>1.261574073578231E-2</v>
      </c>
      <c r="O1114" s="13">
        <f t="shared" si="70"/>
        <v>1.261574073578231E-2</v>
      </c>
      <c r="P1114" s="12">
        <f t="shared" si="71"/>
        <v>2.3319999999999999</v>
      </c>
    </row>
    <row r="1115" spans="1:16" x14ac:dyDescent="0.25">
      <c r="A1115" t="s">
        <v>18</v>
      </c>
      <c r="B1115">
        <v>25</v>
      </c>
      <c r="C1115" t="s">
        <v>19</v>
      </c>
      <c r="D1115" s="7" t="s">
        <v>20</v>
      </c>
      <c r="E1115">
        <v>37561.5</v>
      </c>
      <c r="F1115" t="s">
        <v>21</v>
      </c>
      <c r="G1115">
        <v>37639.5</v>
      </c>
      <c r="H1115" t="s">
        <v>21</v>
      </c>
      <c r="I1115" s="11">
        <v>44614.645150462966</v>
      </c>
      <c r="J1115" s="24">
        <v>44614.71539351852</v>
      </c>
      <c r="K1115" s="8">
        <v>-5.1900000000000002E-2</v>
      </c>
      <c r="L1115" s="8" t="s">
        <v>1120</v>
      </c>
      <c r="M1115" s="12">
        <f t="shared" si="68"/>
        <v>-0.51900000000000002</v>
      </c>
      <c r="N1115" s="10">
        <f t="shared" si="69"/>
        <v>7.0243055553874001E-2</v>
      </c>
      <c r="O1115" s="13">
        <f t="shared" si="70"/>
        <v>7.0243055553874001E-2</v>
      </c>
      <c r="P1115" s="12">
        <f t="shared" si="71"/>
        <v>-0.51900000000000002</v>
      </c>
    </row>
    <row r="1116" spans="1:16" x14ac:dyDescent="0.25">
      <c r="A1116" t="s">
        <v>18</v>
      </c>
      <c r="B1116">
        <v>25</v>
      </c>
      <c r="C1116" t="s">
        <v>19</v>
      </c>
      <c r="D1116" s="7" t="s">
        <v>20</v>
      </c>
      <c r="E1116">
        <v>37600</v>
      </c>
      <c r="F1116" t="s">
        <v>21</v>
      </c>
      <c r="G1116">
        <v>37639.5</v>
      </c>
      <c r="H1116" t="s">
        <v>21</v>
      </c>
      <c r="I1116" s="11">
        <v>44614.646701388891</v>
      </c>
      <c r="J1116" s="24">
        <v>44614.71539351852</v>
      </c>
      <c r="K1116" s="8">
        <v>-2.63E-2</v>
      </c>
      <c r="L1116" s="8" t="s">
        <v>1121</v>
      </c>
      <c r="M1116" s="12">
        <f t="shared" si="68"/>
        <v>-0.26300000000000001</v>
      </c>
      <c r="N1116" s="10">
        <f t="shared" si="69"/>
        <v>6.8692129629198462E-2</v>
      </c>
      <c r="O1116" s="13">
        <f t="shared" si="70"/>
        <v>6.8692129629198462E-2</v>
      </c>
      <c r="P1116" s="12">
        <f t="shared" si="71"/>
        <v>-0.26300000000000001</v>
      </c>
    </row>
    <row r="1117" spans="1:16" x14ac:dyDescent="0.25">
      <c r="A1117" t="s">
        <v>18</v>
      </c>
      <c r="B1117">
        <v>25</v>
      </c>
      <c r="C1117" t="s">
        <v>19</v>
      </c>
      <c r="D1117" s="7" t="s">
        <v>20</v>
      </c>
      <c r="E1117">
        <v>37700</v>
      </c>
      <c r="F1117" t="s">
        <v>21</v>
      </c>
      <c r="G1117">
        <v>37639.5</v>
      </c>
      <c r="H1117" t="s">
        <v>21</v>
      </c>
      <c r="I1117" s="11">
        <v>44614.650752314818</v>
      </c>
      <c r="J1117" s="24">
        <v>44614.71539351852</v>
      </c>
      <c r="K1117" s="8">
        <v>4.0099999999999997E-2</v>
      </c>
      <c r="L1117" s="8" t="s">
        <v>1122</v>
      </c>
      <c r="M1117" s="12">
        <f t="shared" si="68"/>
        <v>0.40099999999999997</v>
      </c>
      <c r="N1117" s="10">
        <f t="shared" si="69"/>
        <v>6.4641203702194616E-2</v>
      </c>
      <c r="O1117" s="13">
        <f t="shared" si="70"/>
        <v>6.4641203702194616E-2</v>
      </c>
      <c r="P1117" s="12">
        <f t="shared" si="71"/>
        <v>0.40099999999999997</v>
      </c>
    </row>
    <row r="1118" spans="1:16" x14ac:dyDescent="0.25">
      <c r="A1118" t="s">
        <v>18</v>
      </c>
      <c r="B1118">
        <v>25</v>
      </c>
      <c r="C1118" t="s">
        <v>19</v>
      </c>
      <c r="D1118" s="7" t="s">
        <v>20</v>
      </c>
      <c r="E1118">
        <v>37800</v>
      </c>
      <c r="F1118" t="s">
        <v>21</v>
      </c>
      <c r="G1118">
        <v>37639.5</v>
      </c>
      <c r="H1118" t="s">
        <v>21</v>
      </c>
      <c r="I1118" s="11">
        <v>44614.650972222225</v>
      </c>
      <c r="J1118" s="24">
        <v>44614.71539351852</v>
      </c>
      <c r="K1118" s="8">
        <v>0.10619999999999999</v>
      </c>
      <c r="L1118" s="8" t="s">
        <v>1123</v>
      </c>
      <c r="M1118" s="12">
        <f t="shared" si="68"/>
        <v>1.0619999999999998</v>
      </c>
      <c r="N1118" s="10">
        <f t="shared" si="69"/>
        <v>6.4421296294312924E-2</v>
      </c>
      <c r="O1118" s="13">
        <f t="shared" si="70"/>
        <v>6.4421296294312924E-2</v>
      </c>
      <c r="P1118" s="12">
        <f t="shared" si="71"/>
        <v>1.0619999999999998</v>
      </c>
    </row>
    <row r="1119" spans="1:16" x14ac:dyDescent="0.25">
      <c r="A1119" t="s">
        <v>18</v>
      </c>
      <c r="B1119">
        <v>25</v>
      </c>
      <c r="C1119" t="s">
        <v>19</v>
      </c>
      <c r="D1119" s="7" t="s">
        <v>20</v>
      </c>
      <c r="E1119">
        <v>37900</v>
      </c>
      <c r="F1119" t="s">
        <v>21</v>
      </c>
      <c r="G1119">
        <v>37639.5</v>
      </c>
      <c r="H1119" t="s">
        <v>21</v>
      </c>
      <c r="I1119" s="11">
        <v>44614.658414351848</v>
      </c>
      <c r="J1119" s="24">
        <v>44614.71539351852</v>
      </c>
      <c r="K1119" s="8">
        <v>0.17180000000000001</v>
      </c>
      <c r="L1119" s="8" t="s">
        <v>1124</v>
      </c>
      <c r="M1119" s="12">
        <f t="shared" si="68"/>
        <v>1.718</v>
      </c>
      <c r="N1119" s="10">
        <f t="shared" si="69"/>
        <v>5.6979166671226267E-2</v>
      </c>
      <c r="O1119" s="13">
        <f t="shared" si="70"/>
        <v>5.6979166671226267E-2</v>
      </c>
      <c r="P1119" s="12">
        <f t="shared" si="71"/>
        <v>1.718</v>
      </c>
    </row>
    <row r="1120" spans="1:16" x14ac:dyDescent="0.25">
      <c r="A1120" t="s">
        <v>18</v>
      </c>
      <c r="B1120">
        <v>25</v>
      </c>
      <c r="C1120" t="s">
        <v>19</v>
      </c>
      <c r="D1120" s="7" t="s">
        <v>20</v>
      </c>
      <c r="E1120">
        <v>38200</v>
      </c>
      <c r="F1120" t="s">
        <v>21</v>
      </c>
      <c r="G1120">
        <v>37639.5</v>
      </c>
      <c r="H1120" t="s">
        <v>21</v>
      </c>
      <c r="I1120" s="11">
        <v>44614.662314814814</v>
      </c>
      <c r="J1120" s="24">
        <v>44614.71539351852</v>
      </c>
      <c r="K1120" s="8">
        <v>0.36680000000000001</v>
      </c>
      <c r="L1120" s="8" t="s">
        <v>1125</v>
      </c>
      <c r="M1120" s="12">
        <f t="shared" si="68"/>
        <v>3.6680000000000001</v>
      </c>
      <c r="N1120" s="10">
        <f t="shared" si="69"/>
        <v>5.3078703705978114E-2</v>
      </c>
      <c r="O1120" s="13">
        <f t="shared" si="70"/>
        <v>5.3078703705978114E-2</v>
      </c>
      <c r="P1120" s="12">
        <f t="shared" si="71"/>
        <v>3.6680000000000006</v>
      </c>
    </row>
    <row r="1121" spans="1:16" x14ac:dyDescent="0.25">
      <c r="A1121" t="s">
        <v>18</v>
      </c>
      <c r="B1121">
        <v>25</v>
      </c>
      <c r="C1121" t="s">
        <v>19</v>
      </c>
      <c r="D1121" s="7" t="s">
        <v>20</v>
      </c>
      <c r="E1121">
        <v>37791.5</v>
      </c>
      <c r="F1121" t="s">
        <v>21</v>
      </c>
      <c r="G1121">
        <v>37844</v>
      </c>
      <c r="H1121" t="s">
        <v>21</v>
      </c>
      <c r="I1121" s="11">
        <v>44614.982777777775</v>
      </c>
      <c r="J1121" s="24">
        <v>44615.14640046296</v>
      </c>
      <c r="K1121" s="8">
        <v>-3.4700000000000002E-2</v>
      </c>
      <c r="L1121" s="8" t="s">
        <v>1126</v>
      </c>
      <c r="M1121" s="12">
        <f t="shared" si="68"/>
        <v>-0.34700000000000003</v>
      </c>
      <c r="N1121" s="10">
        <f t="shared" si="69"/>
        <v>0.16362268518423662</v>
      </c>
      <c r="O1121" s="13">
        <f t="shared" si="70"/>
        <v>0.16362268518423662</v>
      </c>
      <c r="P1121" s="12">
        <f t="shared" si="71"/>
        <v>-0.34700000000000003</v>
      </c>
    </row>
    <row r="1122" spans="1:16" x14ac:dyDescent="0.25">
      <c r="A1122" t="s">
        <v>18</v>
      </c>
      <c r="B1122">
        <v>25</v>
      </c>
      <c r="C1122" t="s">
        <v>19</v>
      </c>
      <c r="D1122" s="7" t="s">
        <v>20</v>
      </c>
      <c r="E1122">
        <v>37900</v>
      </c>
      <c r="F1122" t="s">
        <v>21</v>
      </c>
      <c r="G1122">
        <v>37844</v>
      </c>
      <c r="H1122" t="s">
        <v>21</v>
      </c>
      <c r="I1122" s="11">
        <v>44614.989629629628</v>
      </c>
      <c r="J1122" s="24">
        <v>44615.14640046296</v>
      </c>
      <c r="K1122" s="8">
        <v>3.6900000000000002E-2</v>
      </c>
      <c r="L1122" s="8">
        <v>8.8014946011969894E+17</v>
      </c>
      <c r="M1122" s="12">
        <f t="shared" si="68"/>
        <v>0.36899999999999999</v>
      </c>
      <c r="N1122" s="10">
        <f t="shared" si="69"/>
        <v>0.15677083333139308</v>
      </c>
      <c r="O1122" s="13">
        <f t="shared" si="70"/>
        <v>0.15677083333139308</v>
      </c>
      <c r="P1122" s="12">
        <f t="shared" si="71"/>
        <v>0.36899999999999999</v>
      </c>
    </row>
    <row r="1123" spans="1:16" x14ac:dyDescent="0.25">
      <c r="A1123" t="s">
        <v>18</v>
      </c>
      <c r="B1123">
        <v>25</v>
      </c>
      <c r="C1123" t="s">
        <v>19</v>
      </c>
      <c r="D1123" s="7" t="s">
        <v>20</v>
      </c>
      <c r="E1123">
        <v>38000</v>
      </c>
      <c r="F1123" t="s">
        <v>21</v>
      </c>
      <c r="G1123">
        <v>37844</v>
      </c>
      <c r="H1123" t="s">
        <v>21</v>
      </c>
      <c r="I1123" s="11">
        <v>44615.009618055556</v>
      </c>
      <c r="J1123" s="24">
        <v>44615.14640046296</v>
      </c>
      <c r="K1123" s="8">
        <v>0.1026</v>
      </c>
      <c r="L1123" s="8" t="s">
        <v>1127</v>
      </c>
      <c r="M1123" s="12">
        <f t="shared" si="68"/>
        <v>1.026</v>
      </c>
      <c r="N1123" s="10">
        <f t="shared" si="69"/>
        <v>0.13678240740409819</v>
      </c>
      <c r="O1123" s="13">
        <f t="shared" si="70"/>
        <v>0.13678240740409819</v>
      </c>
      <c r="P1123" s="12">
        <f t="shared" si="71"/>
        <v>1.026</v>
      </c>
    </row>
    <row r="1124" spans="1:16" x14ac:dyDescent="0.25">
      <c r="A1124" t="s">
        <v>18</v>
      </c>
      <c r="B1124">
        <v>25</v>
      </c>
      <c r="C1124" t="s">
        <v>19</v>
      </c>
      <c r="D1124" s="7" t="s">
        <v>20</v>
      </c>
      <c r="E1124">
        <v>38100</v>
      </c>
      <c r="F1124" t="s">
        <v>21</v>
      </c>
      <c r="G1124">
        <v>37844</v>
      </c>
      <c r="H1124" t="s">
        <v>21</v>
      </c>
      <c r="I1124" s="11">
        <v>44615.020381944443</v>
      </c>
      <c r="J1124" s="24">
        <v>44615.14640046296</v>
      </c>
      <c r="K1124" s="8">
        <v>0.16800000000000001</v>
      </c>
      <c r="L1124" s="8" t="s">
        <v>1128</v>
      </c>
      <c r="M1124" s="12">
        <f t="shared" si="68"/>
        <v>1.6800000000000002</v>
      </c>
      <c r="N1124" s="10">
        <f t="shared" si="69"/>
        <v>0.12601851851650281</v>
      </c>
      <c r="O1124" s="13">
        <f t="shared" si="70"/>
        <v>0.12601851851650281</v>
      </c>
      <c r="P1124" s="12">
        <f t="shared" si="71"/>
        <v>1.6800000000000002</v>
      </c>
    </row>
    <row r="1125" spans="1:16" x14ac:dyDescent="0.25">
      <c r="A1125" t="s">
        <v>18</v>
      </c>
      <c r="B1125">
        <v>25</v>
      </c>
      <c r="C1125" t="s">
        <v>19</v>
      </c>
      <c r="D1125" s="7" t="s">
        <v>20</v>
      </c>
      <c r="E1125">
        <v>38200</v>
      </c>
      <c r="F1125" t="s">
        <v>21</v>
      </c>
      <c r="G1125">
        <v>37844</v>
      </c>
      <c r="H1125" t="s">
        <v>21</v>
      </c>
      <c r="I1125" s="11">
        <v>44615.029803240737</v>
      </c>
      <c r="J1125" s="24">
        <v>44615.14640046296</v>
      </c>
      <c r="K1125" s="8">
        <v>0.23300000000000001</v>
      </c>
      <c r="L1125" s="8" t="s">
        <v>1129</v>
      </c>
      <c r="M1125" s="12">
        <f t="shared" si="68"/>
        <v>2.33</v>
      </c>
      <c r="N1125" s="10">
        <f t="shared" si="69"/>
        <v>0.11659722222248092</v>
      </c>
      <c r="O1125" s="13">
        <f t="shared" si="70"/>
        <v>0.11659722222248092</v>
      </c>
      <c r="P1125" s="12">
        <f t="shared" si="71"/>
        <v>2.33</v>
      </c>
    </row>
    <row r="1126" spans="1:16" x14ac:dyDescent="0.25">
      <c r="A1126" t="s">
        <v>18</v>
      </c>
      <c r="B1126">
        <v>25</v>
      </c>
      <c r="C1126" t="s">
        <v>19</v>
      </c>
      <c r="D1126" s="7" t="s">
        <v>20</v>
      </c>
      <c r="E1126">
        <v>37664</v>
      </c>
      <c r="F1126" t="s">
        <v>21</v>
      </c>
      <c r="G1126">
        <v>37854.5</v>
      </c>
      <c r="H1126" t="s">
        <v>21</v>
      </c>
      <c r="I1126" s="11">
        <v>44615.174895833334</v>
      </c>
      <c r="J1126" s="24">
        <v>44615.801238425927</v>
      </c>
      <c r="K1126" s="8">
        <v>-0.12640000000000001</v>
      </c>
      <c r="L1126" s="8" t="s">
        <v>1130</v>
      </c>
      <c r="M1126" s="12">
        <f t="shared" si="68"/>
        <v>-1.2640000000000002</v>
      </c>
      <c r="N1126" s="10">
        <f t="shared" si="69"/>
        <v>0.6263425925935735</v>
      </c>
      <c r="O1126" s="13">
        <f t="shared" si="70"/>
        <v>0.6263425925935735</v>
      </c>
      <c r="P1126" s="12">
        <f t="shared" si="71"/>
        <v>-1.2640000000000002</v>
      </c>
    </row>
    <row r="1127" spans="1:16" x14ac:dyDescent="0.25">
      <c r="A1127" t="s">
        <v>18</v>
      </c>
      <c r="B1127">
        <v>25</v>
      </c>
      <c r="C1127" t="s">
        <v>19</v>
      </c>
      <c r="D1127" s="7" t="s">
        <v>20</v>
      </c>
      <c r="E1127">
        <v>37700</v>
      </c>
      <c r="F1127" t="s">
        <v>21</v>
      </c>
      <c r="G1127">
        <v>37854.5</v>
      </c>
      <c r="H1127" t="s">
        <v>21</v>
      </c>
      <c r="I1127" s="11">
        <v>44615.176886574074</v>
      </c>
      <c r="J1127" s="24">
        <v>44615.801238425927</v>
      </c>
      <c r="K1127" s="8">
        <v>-0.10249999999999999</v>
      </c>
      <c r="L1127" s="8" t="s">
        <v>1131</v>
      </c>
      <c r="M1127" s="12">
        <f t="shared" si="68"/>
        <v>-1.0249999999999999</v>
      </c>
      <c r="N1127" s="10">
        <f t="shared" si="69"/>
        <v>0.62435185185313458</v>
      </c>
      <c r="O1127" s="13">
        <f t="shared" si="70"/>
        <v>0.62435185185313458</v>
      </c>
      <c r="P1127" s="12">
        <f t="shared" si="71"/>
        <v>-1.0249999999999999</v>
      </c>
    </row>
    <row r="1128" spans="1:16" x14ac:dyDescent="0.25">
      <c r="A1128" t="s">
        <v>18</v>
      </c>
      <c r="B1128">
        <v>25</v>
      </c>
      <c r="C1128" t="s">
        <v>19</v>
      </c>
      <c r="D1128" s="7" t="s">
        <v>20</v>
      </c>
      <c r="E1128">
        <v>37800</v>
      </c>
      <c r="F1128" t="s">
        <v>21</v>
      </c>
      <c r="G1128">
        <v>37854.5</v>
      </c>
      <c r="H1128" t="s">
        <v>21</v>
      </c>
      <c r="I1128" s="11">
        <v>44615.210914351854</v>
      </c>
      <c r="J1128" s="24">
        <v>44615.801238425927</v>
      </c>
      <c r="K1128" s="8">
        <v>-3.6000000000000004E-2</v>
      </c>
      <c r="L1128" s="8" t="s">
        <v>1132</v>
      </c>
      <c r="M1128" s="12">
        <f t="shared" si="68"/>
        <v>-0.36000000000000004</v>
      </c>
      <c r="N1128" s="10">
        <f t="shared" si="69"/>
        <v>0.59032407407357823</v>
      </c>
      <c r="O1128" s="13">
        <f t="shared" si="70"/>
        <v>0.59032407407357823</v>
      </c>
      <c r="P1128" s="12">
        <f t="shared" si="71"/>
        <v>-0.36000000000000004</v>
      </c>
    </row>
    <row r="1129" spans="1:16" x14ac:dyDescent="0.25">
      <c r="A1129" t="s">
        <v>18</v>
      </c>
      <c r="B1129">
        <v>25</v>
      </c>
      <c r="C1129" t="s">
        <v>19</v>
      </c>
      <c r="D1129" s="7" t="s">
        <v>20</v>
      </c>
      <c r="E1129">
        <v>37900</v>
      </c>
      <c r="F1129" t="s">
        <v>21</v>
      </c>
      <c r="G1129">
        <v>37854.6</v>
      </c>
      <c r="H1129" t="s">
        <v>21</v>
      </c>
      <c r="I1129" s="11">
        <v>44615.217523148145</v>
      </c>
      <c r="J1129" s="24">
        <v>44615.801238425927</v>
      </c>
      <c r="K1129" s="8">
        <v>0.03</v>
      </c>
      <c r="L1129" s="8" t="s">
        <v>1133</v>
      </c>
      <c r="M1129" s="12">
        <f t="shared" si="68"/>
        <v>0.3</v>
      </c>
      <c r="N1129" s="10">
        <f t="shared" si="69"/>
        <v>0.58371527778217569</v>
      </c>
      <c r="O1129" s="13">
        <f t="shared" si="70"/>
        <v>0.58371527778217569</v>
      </c>
      <c r="P1129" s="12">
        <f t="shared" si="71"/>
        <v>0.3</v>
      </c>
    </row>
    <row r="1130" spans="1:16" x14ac:dyDescent="0.25">
      <c r="A1130" t="s">
        <v>18</v>
      </c>
      <c r="B1130">
        <v>25</v>
      </c>
      <c r="C1130" t="s">
        <v>19</v>
      </c>
      <c r="D1130" s="7" t="s">
        <v>20</v>
      </c>
      <c r="E1130">
        <v>38000</v>
      </c>
      <c r="F1130" t="s">
        <v>21</v>
      </c>
      <c r="G1130">
        <v>37854.5</v>
      </c>
      <c r="H1130" t="s">
        <v>21</v>
      </c>
      <c r="I1130" s="11">
        <v>44615.237569444442</v>
      </c>
      <c r="J1130" s="24">
        <v>44615.801238425927</v>
      </c>
      <c r="K1130" s="8">
        <v>9.5700000000000007E-2</v>
      </c>
      <c r="L1130" s="8" t="s">
        <v>1134</v>
      </c>
      <c r="M1130" s="12">
        <f t="shared" si="68"/>
        <v>0.95700000000000007</v>
      </c>
      <c r="N1130" s="10">
        <f t="shared" si="69"/>
        <v>0.56366898148553446</v>
      </c>
      <c r="O1130" s="13">
        <f t="shared" si="70"/>
        <v>0.56366898148553446</v>
      </c>
      <c r="P1130" s="12">
        <f t="shared" si="71"/>
        <v>0.95700000000000007</v>
      </c>
    </row>
    <row r="1131" spans="1:16" x14ac:dyDescent="0.25">
      <c r="A1131" t="s">
        <v>18</v>
      </c>
      <c r="B1131">
        <v>25</v>
      </c>
      <c r="C1131" t="s">
        <v>19</v>
      </c>
      <c r="D1131" s="7" t="s">
        <v>20</v>
      </c>
      <c r="E1131">
        <v>38216</v>
      </c>
      <c r="F1131" t="s">
        <v>21</v>
      </c>
      <c r="G1131">
        <v>37854.5</v>
      </c>
      <c r="H1131" t="s">
        <v>21</v>
      </c>
      <c r="I1131" s="11">
        <v>44615.386006944442</v>
      </c>
      <c r="J1131" s="24">
        <v>44615.801238425927</v>
      </c>
      <c r="K1131" s="8">
        <v>0.23649999999999999</v>
      </c>
      <c r="L1131" s="8" t="s">
        <v>1135</v>
      </c>
      <c r="M1131" s="12">
        <f t="shared" si="68"/>
        <v>2.3649999999999998</v>
      </c>
      <c r="N1131" s="10">
        <f t="shared" si="69"/>
        <v>0.41523148148553446</v>
      </c>
      <c r="O1131" s="13">
        <f t="shared" si="70"/>
        <v>0.41523148148553446</v>
      </c>
      <c r="P1131" s="12">
        <f t="shared" si="71"/>
        <v>2.3649999999999998</v>
      </c>
    </row>
    <row r="1132" spans="1:16" x14ac:dyDescent="0.25">
      <c r="A1132" t="s">
        <v>18</v>
      </c>
      <c r="B1132">
        <v>25</v>
      </c>
      <c r="C1132" t="s">
        <v>19</v>
      </c>
      <c r="D1132" s="7" t="s">
        <v>20</v>
      </c>
      <c r="E1132">
        <v>38300</v>
      </c>
      <c r="F1132" t="s">
        <v>21</v>
      </c>
      <c r="G1132">
        <v>37854.5</v>
      </c>
      <c r="H1132" t="s">
        <v>21</v>
      </c>
      <c r="I1132" s="11">
        <v>44615.390833333331</v>
      </c>
      <c r="J1132" s="24">
        <v>44615.801238425927</v>
      </c>
      <c r="K1132" s="8">
        <v>0.2908</v>
      </c>
      <c r="L1132" s="8" t="s">
        <v>1136</v>
      </c>
      <c r="M1132" s="12">
        <f t="shared" si="68"/>
        <v>2.9079999999999999</v>
      </c>
      <c r="N1132" s="10">
        <f t="shared" si="69"/>
        <v>0.41040509259619284</v>
      </c>
      <c r="O1132" s="13">
        <f t="shared" si="70"/>
        <v>0.41040509259619284</v>
      </c>
      <c r="P1132" s="12">
        <f t="shared" si="71"/>
        <v>2.9079999999999999</v>
      </c>
    </row>
    <row r="1133" spans="1:16" x14ac:dyDescent="0.25">
      <c r="A1133" t="s">
        <v>18</v>
      </c>
      <c r="B1133">
        <v>25</v>
      </c>
      <c r="C1133" t="s">
        <v>19</v>
      </c>
      <c r="D1133" s="7" t="s">
        <v>20</v>
      </c>
      <c r="E1133">
        <v>38600</v>
      </c>
      <c r="F1133" t="s">
        <v>21</v>
      </c>
      <c r="G1133">
        <v>37854.5</v>
      </c>
      <c r="H1133" t="s">
        <v>21</v>
      </c>
      <c r="I1133" s="11">
        <v>44615.392824074072</v>
      </c>
      <c r="J1133" s="24">
        <v>44615.801238425927</v>
      </c>
      <c r="K1133" s="8">
        <v>0.48280000000000001</v>
      </c>
      <c r="L1133" s="8" t="s">
        <v>1137</v>
      </c>
      <c r="M1133" s="12">
        <f t="shared" si="68"/>
        <v>4.8280000000000003</v>
      </c>
      <c r="N1133" s="10">
        <f t="shared" si="69"/>
        <v>0.40841435185575392</v>
      </c>
      <c r="O1133" s="13">
        <f t="shared" si="70"/>
        <v>0.40841435185575392</v>
      </c>
      <c r="P1133" s="12">
        <f t="shared" si="71"/>
        <v>4.8280000000000003</v>
      </c>
    </row>
    <row r="1134" spans="1:16" x14ac:dyDescent="0.25">
      <c r="A1134" t="s">
        <v>18</v>
      </c>
      <c r="B1134">
        <v>25</v>
      </c>
      <c r="C1134" t="s">
        <v>19</v>
      </c>
      <c r="D1134" s="7" t="s">
        <v>20</v>
      </c>
      <c r="E1134">
        <v>38900</v>
      </c>
      <c r="F1134" t="s">
        <v>21</v>
      </c>
      <c r="G1134">
        <v>37854.5</v>
      </c>
      <c r="H1134" t="s">
        <v>21</v>
      </c>
      <c r="I1134" s="11">
        <v>44615.424513888887</v>
      </c>
      <c r="J1134" s="24">
        <v>44615.801238425927</v>
      </c>
      <c r="K1134" s="8">
        <v>0.67189999999999994</v>
      </c>
      <c r="L1134" s="8" t="s">
        <v>1138</v>
      </c>
      <c r="M1134" s="12">
        <f t="shared" si="68"/>
        <v>6.7189999999999994</v>
      </c>
      <c r="N1134" s="10">
        <f t="shared" si="69"/>
        <v>0.37672453703999054</v>
      </c>
      <c r="O1134" s="13">
        <f t="shared" si="70"/>
        <v>0.37672453703999054</v>
      </c>
      <c r="P1134" s="12">
        <f t="shared" si="71"/>
        <v>6.7190000000000003</v>
      </c>
    </row>
    <row r="1135" spans="1:16" x14ac:dyDescent="0.25">
      <c r="A1135" t="s">
        <v>18</v>
      </c>
      <c r="B1135">
        <v>25</v>
      </c>
      <c r="C1135" t="s">
        <v>19</v>
      </c>
      <c r="D1135" s="7" t="s">
        <v>20</v>
      </c>
      <c r="E1135">
        <v>39100</v>
      </c>
      <c r="F1135" t="s">
        <v>21</v>
      </c>
      <c r="G1135">
        <v>37854.5</v>
      </c>
      <c r="H1135" t="s">
        <v>21</v>
      </c>
      <c r="I1135" s="11">
        <v>44615.534166666665</v>
      </c>
      <c r="J1135" s="24">
        <v>44615.801238425927</v>
      </c>
      <c r="K1135" s="8">
        <v>0.7964</v>
      </c>
      <c r="L1135" s="8" t="s">
        <v>1139</v>
      </c>
      <c r="M1135" s="12">
        <f t="shared" si="68"/>
        <v>7.9640000000000004</v>
      </c>
      <c r="N1135" s="10">
        <f t="shared" si="69"/>
        <v>0.2670717592627625</v>
      </c>
      <c r="O1135" s="13">
        <f t="shared" si="70"/>
        <v>0.2670717592627625</v>
      </c>
      <c r="P1135" s="12">
        <f t="shared" si="71"/>
        <v>7.9640000000000004</v>
      </c>
    </row>
    <row r="1136" spans="1:16" x14ac:dyDescent="0.25">
      <c r="A1136" t="s">
        <v>18</v>
      </c>
      <c r="B1136">
        <v>25</v>
      </c>
      <c r="C1136" t="s">
        <v>19</v>
      </c>
      <c r="D1136" s="7" t="s">
        <v>20</v>
      </c>
      <c r="E1136">
        <v>37316.5</v>
      </c>
      <c r="F1136" t="s">
        <v>21</v>
      </c>
      <c r="G1136">
        <v>37220</v>
      </c>
      <c r="H1136" t="s">
        <v>21</v>
      </c>
      <c r="I1136" s="11">
        <v>44616.049664351849</v>
      </c>
      <c r="J1136" s="24">
        <v>44616.05736111111</v>
      </c>
      <c r="K1136" s="8">
        <v>6.4600000000000005E-2</v>
      </c>
      <c r="L1136" s="8" t="s">
        <v>1140</v>
      </c>
      <c r="M1136" s="12">
        <f t="shared" si="68"/>
        <v>0.64600000000000002</v>
      </c>
      <c r="N1136" s="10">
        <f t="shared" si="69"/>
        <v>7.6967592613073066E-3</v>
      </c>
      <c r="O1136" s="13">
        <f t="shared" si="70"/>
        <v>7.6967592613073066E-3</v>
      </c>
      <c r="P1136" s="12">
        <f t="shared" si="71"/>
        <v>0.64600000000000002</v>
      </c>
    </row>
    <row r="1137" spans="1:16" x14ac:dyDescent="0.25">
      <c r="A1137" t="s">
        <v>18</v>
      </c>
      <c r="B1137">
        <v>25</v>
      </c>
      <c r="C1137" t="s">
        <v>19</v>
      </c>
      <c r="D1137" s="7" t="s">
        <v>20</v>
      </c>
      <c r="E1137">
        <v>37333.5</v>
      </c>
      <c r="F1137" t="s">
        <v>21</v>
      </c>
      <c r="G1137">
        <v>37220.400000000001</v>
      </c>
      <c r="H1137" t="s">
        <v>21</v>
      </c>
      <c r="I1137" s="11">
        <v>44616.049687500003</v>
      </c>
      <c r="J1137" s="24">
        <v>44616.05736111111</v>
      </c>
      <c r="K1137" s="8">
        <v>7.5800000000000006E-2</v>
      </c>
      <c r="L1137" s="8" t="s">
        <v>1141</v>
      </c>
      <c r="M1137" s="12">
        <f t="shared" si="68"/>
        <v>0.75800000000000001</v>
      </c>
      <c r="N1137" s="10">
        <f t="shared" si="69"/>
        <v>7.6736111077480018E-3</v>
      </c>
      <c r="O1137" s="13">
        <f t="shared" si="70"/>
        <v>7.6736111077480018E-3</v>
      </c>
      <c r="P1137" s="12">
        <f t="shared" si="71"/>
        <v>0.75800000000000001</v>
      </c>
    </row>
    <row r="1138" spans="1:16" x14ac:dyDescent="0.25">
      <c r="A1138" t="s">
        <v>18</v>
      </c>
      <c r="B1138">
        <v>25</v>
      </c>
      <c r="C1138" t="s">
        <v>19</v>
      </c>
      <c r="D1138" s="7" t="s">
        <v>20</v>
      </c>
      <c r="E1138">
        <v>37292</v>
      </c>
      <c r="F1138" t="s">
        <v>21</v>
      </c>
      <c r="G1138">
        <v>37121.5</v>
      </c>
      <c r="H1138" t="s">
        <v>21</v>
      </c>
      <c r="I1138" s="11">
        <v>44616.061655092592</v>
      </c>
      <c r="J1138" s="24">
        <v>44616.0628125</v>
      </c>
      <c r="K1138" s="8">
        <v>0.1143</v>
      </c>
      <c r="L1138" s="8" t="s">
        <v>1142</v>
      </c>
      <c r="M1138" s="12">
        <f t="shared" si="68"/>
        <v>1.143</v>
      </c>
      <c r="N1138" s="10">
        <f t="shared" si="69"/>
        <v>1.157407408754807E-3</v>
      </c>
      <c r="O1138" s="13">
        <f t="shared" si="70"/>
        <v>1.157407408754807E-3</v>
      </c>
      <c r="P1138" s="12">
        <f t="shared" si="71"/>
        <v>1.143</v>
      </c>
    </row>
    <row r="1139" spans="1:16" x14ac:dyDescent="0.25">
      <c r="A1139" t="s">
        <v>18</v>
      </c>
      <c r="B1139">
        <v>25</v>
      </c>
      <c r="C1139" t="s">
        <v>19</v>
      </c>
      <c r="D1139" s="7" t="s">
        <v>20</v>
      </c>
      <c r="E1139">
        <v>37072.5</v>
      </c>
      <c r="F1139" t="s">
        <v>21</v>
      </c>
      <c r="G1139">
        <v>36797</v>
      </c>
      <c r="H1139" t="s">
        <v>21</v>
      </c>
      <c r="I1139" s="11">
        <v>44616.066805555558</v>
      </c>
      <c r="J1139" s="24">
        <v>44616.080381944441</v>
      </c>
      <c r="K1139" s="8">
        <v>0.18579999999999999</v>
      </c>
      <c r="L1139" s="8" t="s">
        <v>1143</v>
      </c>
      <c r="M1139" s="12">
        <f t="shared" si="68"/>
        <v>1.8579999999999999</v>
      </c>
      <c r="N1139" s="10">
        <f t="shared" si="69"/>
        <v>1.3576388882938772E-2</v>
      </c>
      <c r="O1139" s="13">
        <f t="shared" si="70"/>
        <v>1.3576388882938772E-2</v>
      </c>
      <c r="P1139" s="12">
        <f t="shared" si="71"/>
        <v>1.8579999999999999</v>
      </c>
    </row>
    <row r="1140" spans="1:16" x14ac:dyDescent="0.25">
      <c r="A1140" t="s">
        <v>18</v>
      </c>
      <c r="B1140">
        <v>25</v>
      </c>
      <c r="C1140" t="s">
        <v>19</v>
      </c>
      <c r="D1140" s="7" t="s">
        <v>20</v>
      </c>
      <c r="E1140">
        <v>36777.5</v>
      </c>
      <c r="F1140" t="s">
        <v>21</v>
      </c>
      <c r="G1140">
        <v>35914</v>
      </c>
      <c r="H1140" t="s">
        <v>21</v>
      </c>
      <c r="I1140" s="11">
        <v>44616.105023148149</v>
      </c>
      <c r="J1140" s="24">
        <v>44616.166250000002</v>
      </c>
      <c r="K1140" s="8">
        <v>0.58700000000000008</v>
      </c>
      <c r="L1140" s="8" t="s">
        <v>1144</v>
      </c>
      <c r="M1140" s="12">
        <f t="shared" si="68"/>
        <v>5.870000000000001</v>
      </c>
      <c r="N1140" s="10">
        <f t="shared" si="69"/>
        <v>6.12268518525525E-2</v>
      </c>
      <c r="O1140" s="13">
        <f t="shared" si="70"/>
        <v>6.12268518525525E-2</v>
      </c>
      <c r="P1140" s="12">
        <f t="shared" si="71"/>
        <v>5.870000000000001</v>
      </c>
    </row>
    <row r="1141" spans="1:16" x14ac:dyDescent="0.25">
      <c r="A1141" t="s">
        <v>18</v>
      </c>
      <c r="B1141">
        <v>25</v>
      </c>
      <c r="C1141" t="s">
        <v>19</v>
      </c>
      <c r="D1141" s="7" t="s">
        <v>20</v>
      </c>
      <c r="E1141">
        <v>36900</v>
      </c>
      <c r="F1141" t="s">
        <v>21</v>
      </c>
      <c r="G1141">
        <v>35914.5</v>
      </c>
      <c r="H1141" t="s">
        <v>21</v>
      </c>
      <c r="I1141" s="11">
        <v>44616.116122685184</v>
      </c>
      <c r="J1141" s="24">
        <v>44616.166250000002</v>
      </c>
      <c r="K1141" s="8">
        <v>0.66769999999999996</v>
      </c>
      <c r="L1141" s="8" t="s">
        <v>1145</v>
      </c>
      <c r="M1141" s="12">
        <f t="shared" si="68"/>
        <v>6.6769999999999996</v>
      </c>
      <c r="N1141" s="10">
        <f t="shared" si="69"/>
        <v>5.0127314818382729E-2</v>
      </c>
      <c r="O1141" s="13">
        <f t="shared" si="70"/>
        <v>5.0127314818382729E-2</v>
      </c>
      <c r="P1141" s="12">
        <f t="shared" si="71"/>
        <v>6.6769999999999996</v>
      </c>
    </row>
    <row r="1142" spans="1:16" x14ac:dyDescent="0.25">
      <c r="A1142" t="s">
        <v>18</v>
      </c>
      <c r="B1142">
        <v>25</v>
      </c>
      <c r="C1142" t="s">
        <v>19</v>
      </c>
      <c r="D1142" s="7" t="s">
        <v>20</v>
      </c>
      <c r="E1142">
        <v>37000</v>
      </c>
      <c r="F1142" t="s">
        <v>21</v>
      </c>
      <c r="G1142">
        <v>35914</v>
      </c>
      <c r="H1142" t="s">
        <v>21</v>
      </c>
      <c r="I1142" s="11">
        <v>44616.118831018517</v>
      </c>
      <c r="J1142" s="24">
        <v>44616.166250000002</v>
      </c>
      <c r="K1142" s="8">
        <v>0.73380000000000001</v>
      </c>
      <c r="L1142" s="8" t="s">
        <v>1146</v>
      </c>
      <c r="M1142" s="12">
        <f t="shared" si="68"/>
        <v>7.3380000000000001</v>
      </c>
      <c r="N1142" s="10">
        <f t="shared" si="69"/>
        <v>4.7418981484952383E-2</v>
      </c>
      <c r="O1142" s="13">
        <f t="shared" si="70"/>
        <v>4.7418981484952383E-2</v>
      </c>
      <c r="P1142" s="12">
        <f t="shared" si="71"/>
        <v>7.3380000000000001</v>
      </c>
    </row>
    <row r="1143" spans="1:16" x14ac:dyDescent="0.25">
      <c r="A1143" t="s">
        <v>18</v>
      </c>
      <c r="B1143">
        <v>25</v>
      </c>
      <c r="C1143" t="s">
        <v>19</v>
      </c>
      <c r="D1143" s="7" t="s">
        <v>20</v>
      </c>
      <c r="E1143">
        <v>35708</v>
      </c>
      <c r="F1143" t="s">
        <v>21</v>
      </c>
      <c r="G1143">
        <v>35628.5</v>
      </c>
      <c r="H1143" t="s">
        <v>21</v>
      </c>
      <c r="I1143" s="11">
        <v>44616.167187500003</v>
      </c>
      <c r="J1143" s="24">
        <v>44616.167500000003</v>
      </c>
      <c r="K1143" s="8">
        <v>5.57E-2</v>
      </c>
      <c r="L1143" s="8" t="s">
        <v>1147</v>
      </c>
      <c r="M1143" s="12">
        <f t="shared" si="68"/>
        <v>0.55699999999999994</v>
      </c>
      <c r="N1143" s="10">
        <f t="shared" si="69"/>
        <v>3.125000002910383E-4</v>
      </c>
      <c r="O1143" s="13">
        <f t="shared" si="70"/>
        <v>3.125000002910383E-4</v>
      </c>
      <c r="P1143" s="12">
        <f t="shared" si="71"/>
        <v>0.55699999999999994</v>
      </c>
    </row>
    <row r="1144" spans="1:16" x14ac:dyDescent="0.25">
      <c r="A1144" t="s">
        <v>18</v>
      </c>
      <c r="B1144">
        <v>25</v>
      </c>
      <c r="C1144" t="s">
        <v>19</v>
      </c>
      <c r="D1144" s="7" t="s">
        <v>20</v>
      </c>
      <c r="E1144">
        <v>35736.5</v>
      </c>
      <c r="F1144" t="s">
        <v>21</v>
      </c>
      <c r="G1144">
        <v>35580.5</v>
      </c>
      <c r="H1144" t="s">
        <v>21</v>
      </c>
      <c r="I1144" s="11">
        <v>44616.168310185189</v>
      </c>
      <c r="J1144" s="24">
        <v>44616.169745370367</v>
      </c>
      <c r="K1144" s="8">
        <v>0.1091</v>
      </c>
      <c r="L1144" s="8">
        <v>8.8057660157983104E+17</v>
      </c>
      <c r="M1144" s="12">
        <f t="shared" si="68"/>
        <v>1.091</v>
      </c>
      <c r="N1144" s="10">
        <f t="shared" si="69"/>
        <v>1.4351851787068881E-3</v>
      </c>
      <c r="O1144" s="13">
        <f t="shared" si="70"/>
        <v>1.4351851787068881E-3</v>
      </c>
      <c r="P1144" s="12">
        <f t="shared" si="71"/>
        <v>1.091</v>
      </c>
    </row>
    <row r="1145" spans="1:16" x14ac:dyDescent="0.25">
      <c r="A1145" t="s">
        <v>18</v>
      </c>
      <c r="B1145">
        <v>25</v>
      </c>
      <c r="C1145" t="s">
        <v>19</v>
      </c>
      <c r="D1145" s="7" t="s">
        <v>20</v>
      </c>
      <c r="E1145">
        <v>35621.5</v>
      </c>
      <c r="F1145" t="s">
        <v>21</v>
      </c>
      <c r="G1145">
        <v>35311</v>
      </c>
      <c r="H1145" t="s">
        <v>21</v>
      </c>
      <c r="I1145" s="11">
        <v>44616.170266203706</v>
      </c>
      <c r="J1145" s="24">
        <v>44616.173703703702</v>
      </c>
      <c r="K1145" s="8">
        <v>0.21789999999999998</v>
      </c>
      <c r="L1145" s="8" t="s">
        <v>1148</v>
      </c>
      <c r="M1145" s="12">
        <f t="shared" si="68"/>
        <v>2.1789999999999998</v>
      </c>
      <c r="N1145" s="10">
        <f t="shared" si="69"/>
        <v>3.4374999959254637E-3</v>
      </c>
      <c r="O1145" s="13">
        <f t="shared" si="70"/>
        <v>3.4374999959254637E-3</v>
      </c>
      <c r="P1145" s="12">
        <f t="shared" si="71"/>
        <v>2.1789999999999998</v>
      </c>
    </row>
    <row r="1146" spans="1:16" x14ac:dyDescent="0.25">
      <c r="A1146" t="s">
        <v>18</v>
      </c>
      <c r="B1146">
        <v>25</v>
      </c>
      <c r="C1146" t="s">
        <v>19</v>
      </c>
      <c r="D1146" s="7" t="s">
        <v>20</v>
      </c>
      <c r="E1146">
        <v>35565</v>
      </c>
      <c r="F1146" t="s">
        <v>21</v>
      </c>
      <c r="G1146">
        <v>35354.5</v>
      </c>
      <c r="H1146" t="s">
        <v>21</v>
      </c>
      <c r="I1146" s="11">
        <v>44616.17696759259</v>
      </c>
      <c r="J1146" s="24">
        <v>44616.187754629631</v>
      </c>
      <c r="K1146" s="8">
        <v>0.14800000000000002</v>
      </c>
      <c r="L1146" s="8" t="s">
        <v>1149</v>
      </c>
      <c r="M1146" s="12">
        <f t="shared" si="68"/>
        <v>1.4800000000000002</v>
      </c>
      <c r="N1146" s="10">
        <f t="shared" si="69"/>
        <v>1.078703704115469E-2</v>
      </c>
      <c r="O1146" s="13">
        <f t="shared" si="70"/>
        <v>1.078703704115469E-2</v>
      </c>
      <c r="P1146" s="12">
        <f t="shared" si="71"/>
        <v>1.4800000000000002</v>
      </c>
    </row>
    <row r="1147" spans="1:16" x14ac:dyDescent="0.25">
      <c r="A1147" t="s">
        <v>18</v>
      </c>
      <c r="B1147">
        <v>25</v>
      </c>
      <c r="C1147" t="s">
        <v>19</v>
      </c>
      <c r="D1147" s="7" t="s">
        <v>20</v>
      </c>
      <c r="E1147">
        <v>34829</v>
      </c>
      <c r="F1147" t="s">
        <v>21</v>
      </c>
      <c r="G1147">
        <v>34823</v>
      </c>
      <c r="H1147" t="s">
        <v>21</v>
      </c>
      <c r="I1147" s="11">
        <v>44616.197465277779</v>
      </c>
      <c r="J1147" s="24">
        <v>44616.215902777774</v>
      </c>
      <c r="K1147" s="8">
        <v>4.3E-3</v>
      </c>
      <c r="L1147" s="8" t="s">
        <v>1150</v>
      </c>
      <c r="M1147" s="12">
        <f t="shared" si="68"/>
        <v>4.2999999999999997E-2</v>
      </c>
      <c r="N1147" s="10">
        <f t="shared" si="69"/>
        <v>1.8437499995343387E-2</v>
      </c>
      <c r="O1147" s="13">
        <f t="shared" si="70"/>
        <v>1.8437499995343387E-2</v>
      </c>
      <c r="P1147" s="12">
        <f t="shared" si="71"/>
        <v>4.2999999999999997E-2</v>
      </c>
    </row>
    <row r="1148" spans="1:16" x14ac:dyDescent="0.25">
      <c r="A1148" t="s">
        <v>18</v>
      </c>
      <c r="B1148">
        <v>25</v>
      </c>
      <c r="C1148" t="s">
        <v>19</v>
      </c>
      <c r="D1148" s="7" t="s">
        <v>20</v>
      </c>
      <c r="E1148">
        <v>35395</v>
      </c>
      <c r="F1148" t="s">
        <v>21</v>
      </c>
      <c r="G1148">
        <v>34824.5</v>
      </c>
      <c r="H1148" t="s">
        <v>21</v>
      </c>
      <c r="I1148" s="11">
        <v>44616.192048611112</v>
      </c>
      <c r="J1148" s="24">
        <v>44616.215914351851</v>
      </c>
      <c r="K1148" s="8">
        <v>0.40299999999999997</v>
      </c>
      <c r="L1148" s="8" t="s">
        <v>1151</v>
      </c>
      <c r="M1148" s="12">
        <f t="shared" si="68"/>
        <v>4.0299999999999994</v>
      </c>
      <c r="N1148" s="10">
        <f t="shared" si="69"/>
        <v>2.3865740738983732E-2</v>
      </c>
      <c r="O1148" s="13">
        <f t="shared" si="70"/>
        <v>2.3865740738983732E-2</v>
      </c>
      <c r="P1148" s="12">
        <f t="shared" si="71"/>
        <v>4.0299999999999994</v>
      </c>
    </row>
    <row r="1149" spans="1:16" x14ac:dyDescent="0.25">
      <c r="A1149" t="s">
        <v>18</v>
      </c>
      <c r="B1149">
        <v>25</v>
      </c>
      <c r="C1149" t="s">
        <v>19</v>
      </c>
      <c r="D1149" s="7" t="s">
        <v>20</v>
      </c>
      <c r="E1149">
        <v>35100.6</v>
      </c>
      <c r="F1149" t="s">
        <v>21</v>
      </c>
      <c r="G1149">
        <v>34824.5</v>
      </c>
      <c r="H1149" t="s">
        <v>21</v>
      </c>
      <c r="I1149" s="11">
        <v>44616.198611111111</v>
      </c>
      <c r="J1149" s="24">
        <v>44616.215914351851</v>
      </c>
      <c r="K1149" s="8">
        <v>0.1966</v>
      </c>
      <c r="L1149" s="8" t="s">
        <v>1152</v>
      </c>
      <c r="M1149" s="12">
        <f t="shared" si="68"/>
        <v>1.966</v>
      </c>
      <c r="N1149" s="10">
        <f t="shared" si="69"/>
        <v>1.7303240740147885E-2</v>
      </c>
      <c r="O1149" s="13">
        <f t="shared" si="70"/>
        <v>1.7303240740147885E-2</v>
      </c>
      <c r="P1149" s="12">
        <f t="shared" si="71"/>
        <v>1.966</v>
      </c>
    </row>
    <row r="1150" spans="1:16" x14ac:dyDescent="0.25">
      <c r="A1150" t="s">
        <v>18</v>
      </c>
      <c r="B1150">
        <v>25</v>
      </c>
      <c r="C1150" t="s">
        <v>19</v>
      </c>
      <c r="D1150" s="7" t="s">
        <v>20</v>
      </c>
      <c r="E1150">
        <v>35228.5</v>
      </c>
      <c r="F1150" t="s">
        <v>21</v>
      </c>
      <c r="G1150">
        <v>34824.5</v>
      </c>
      <c r="H1150" t="s">
        <v>21</v>
      </c>
      <c r="I1150" s="11">
        <v>44616.199907407405</v>
      </c>
      <c r="J1150" s="24">
        <v>44616.215914351851</v>
      </c>
      <c r="K1150" s="8">
        <v>0.28670000000000001</v>
      </c>
      <c r="L1150" s="8" t="s">
        <v>1153</v>
      </c>
      <c r="M1150" s="12">
        <f t="shared" si="68"/>
        <v>2.867</v>
      </c>
      <c r="N1150" s="10">
        <f t="shared" si="69"/>
        <v>1.6006944446417037E-2</v>
      </c>
      <c r="O1150" s="13">
        <f t="shared" si="70"/>
        <v>1.6006944446417037E-2</v>
      </c>
      <c r="P1150" s="12">
        <f t="shared" si="71"/>
        <v>2.867</v>
      </c>
    </row>
    <row r="1151" spans="1:16" x14ac:dyDescent="0.25">
      <c r="A1151" t="s">
        <v>18</v>
      </c>
      <c r="B1151">
        <v>25</v>
      </c>
      <c r="C1151" t="s">
        <v>19</v>
      </c>
      <c r="D1151" s="7" t="s">
        <v>20</v>
      </c>
      <c r="E1151">
        <v>34806.5</v>
      </c>
      <c r="F1151" t="s">
        <v>21</v>
      </c>
      <c r="G1151">
        <v>34736.5</v>
      </c>
      <c r="H1151" t="s">
        <v>21</v>
      </c>
      <c r="I1151" s="11">
        <v>44616.314212962963</v>
      </c>
      <c r="J1151" s="24">
        <v>44616.339814814812</v>
      </c>
      <c r="K1151" s="8">
        <v>5.0300000000000004E-2</v>
      </c>
      <c r="L1151" s="8" t="s">
        <v>1154</v>
      </c>
      <c r="M1151" s="12">
        <f t="shared" si="68"/>
        <v>0.503</v>
      </c>
      <c r="N1151" s="10">
        <f t="shared" si="69"/>
        <v>2.5601851848477963E-2</v>
      </c>
      <c r="O1151" s="13">
        <f t="shared" si="70"/>
        <v>2.5601851848477963E-2</v>
      </c>
      <c r="P1151" s="12">
        <f t="shared" si="71"/>
        <v>0.503</v>
      </c>
    </row>
    <row r="1152" spans="1:16" x14ac:dyDescent="0.25">
      <c r="A1152" t="s">
        <v>18</v>
      </c>
      <c r="B1152">
        <v>25</v>
      </c>
      <c r="C1152" t="s">
        <v>19</v>
      </c>
      <c r="D1152" s="7" t="s">
        <v>20</v>
      </c>
      <c r="E1152">
        <v>34900</v>
      </c>
      <c r="F1152" t="s">
        <v>21</v>
      </c>
      <c r="G1152">
        <v>34736.5</v>
      </c>
      <c r="H1152" t="s">
        <v>21</v>
      </c>
      <c r="I1152" s="11">
        <v>44616.315497685187</v>
      </c>
      <c r="J1152" s="24">
        <v>44616.339814814812</v>
      </c>
      <c r="K1152" s="8">
        <v>0.11710000000000001</v>
      </c>
      <c r="L1152" s="8" t="s">
        <v>1155</v>
      </c>
      <c r="M1152" s="12">
        <f t="shared" si="68"/>
        <v>1.171</v>
      </c>
      <c r="N1152" s="10">
        <f t="shared" si="69"/>
        <v>2.4317129624250811E-2</v>
      </c>
      <c r="O1152" s="13">
        <f t="shared" si="70"/>
        <v>2.4317129624250811E-2</v>
      </c>
      <c r="P1152" s="12">
        <f t="shared" si="71"/>
        <v>1.171</v>
      </c>
    </row>
    <row r="1153" spans="1:16" x14ac:dyDescent="0.25">
      <c r="A1153" t="s">
        <v>18</v>
      </c>
      <c r="B1153">
        <v>25</v>
      </c>
      <c r="C1153" t="s">
        <v>19</v>
      </c>
      <c r="D1153" s="7" t="s">
        <v>20</v>
      </c>
      <c r="E1153">
        <v>35445.5</v>
      </c>
      <c r="F1153" t="s">
        <v>21</v>
      </c>
      <c r="G1153">
        <v>35180.5</v>
      </c>
      <c r="H1153" t="s">
        <v>21</v>
      </c>
      <c r="I1153" s="11">
        <v>44616.541550925926</v>
      </c>
      <c r="J1153" s="24">
        <v>44616.543900462966</v>
      </c>
      <c r="K1153" s="8">
        <v>0.18690000000000001</v>
      </c>
      <c r="L1153" s="8" t="s">
        <v>1156</v>
      </c>
      <c r="M1153" s="12">
        <f t="shared" si="68"/>
        <v>1.8690000000000002</v>
      </c>
      <c r="N1153" s="10">
        <f t="shared" si="69"/>
        <v>2.3495370405726135E-3</v>
      </c>
      <c r="O1153" s="13">
        <f t="shared" si="70"/>
        <v>2.3495370405726135E-3</v>
      </c>
      <c r="P1153" s="12">
        <f t="shared" si="71"/>
        <v>1.8690000000000002</v>
      </c>
    </row>
    <row r="1154" spans="1:16" x14ac:dyDescent="0.25">
      <c r="A1154" t="s">
        <v>18</v>
      </c>
      <c r="B1154">
        <v>25</v>
      </c>
      <c r="C1154" t="s">
        <v>19</v>
      </c>
      <c r="D1154" s="7" t="s">
        <v>20</v>
      </c>
      <c r="E1154">
        <v>35317.199999999997</v>
      </c>
      <c r="F1154" t="s">
        <v>21</v>
      </c>
      <c r="G1154">
        <v>35260</v>
      </c>
      <c r="H1154" t="s">
        <v>21</v>
      </c>
      <c r="I1154" s="11">
        <v>44616.553333333337</v>
      </c>
      <c r="J1154" s="24">
        <v>44616.557546296295</v>
      </c>
      <c r="K1154" s="8">
        <v>4.0500000000000001E-2</v>
      </c>
      <c r="L1154" s="8">
        <v>8.8071612814326106E+17</v>
      </c>
      <c r="M1154" s="12">
        <f t="shared" ref="M1154:M1217" si="72">$S$3*K1154</f>
        <v>0.40500000000000003</v>
      </c>
      <c r="N1154" s="10">
        <f t="shared" ref="N1154:N1217" si="73">J1154-I1154</f>
        <v>4.2129629582632333E-3</v>
      </c>
      <c r="O1154" s="13">
        <f t="shared" ref="O1154:O1217" si="74">J1154-I1154</f>
        <v>4.2129629582632333E-3</v>
      </c>
      <c r="P1154" s="12">
        <f t="shared" ref="P1154:P1217" si="75">M1154/B1154*$R$3</f>
        <v>0.40500000000000008</v>
      </c>
    </row>
    <row r="1155" spans="1:16" x14ac:dyDescent="0.25">
      <c r="A1155" t="s">
        <v>18</v>
      </c>
      <c r="B1155">
        <v>25</v>
      </c>
      <c r="C1155" t="s">
        <v>19</v>
      </c>
      <c r="D1155" s="7" t="s">
        <v>20</v>
      </c>
      <c r="E1155">
        <v>36029</v>
      </c>
      <c r="F1155" t="s">
        <v>21</v>
      </c>
      <c r="G1155">
        <v>35854</v>
      </c>
      <c r="H1155" t="s">
        <v>21</v>
      </c>
      <c r="I1155" s="11">
        <v>44616.754571759258</v>
      </c>
      <c r="J1155" s="24">
        <v>44616.768194444441</v>
      </c>
      <c r="K1155" s="8">
        <v>0.12140000000000001</v>
      </c>
      <c r="L1155" s="8" t="s">
        <v>1157</v>
      </c>
      <c r="M1155" s="12">
        <f t="shared" si="72"/>
        <v>1.214</v>
      </c>
      <c r="N1155" s="10">
        <f t="shared" si="73"/>
        <v>1.3622685182781424E-2</v>
      </c>
      <c r="O1155" s="13">
        <f t="shared" si="74"/>
        <v>1.3622685182781424E-2</v>
      </c>
      <c r="P1155" s="12">
        <f t="shared" si="75"/>
        <v>1.214</v>
      </c>
    </row>
    <row r="1156" spans="1:16" x14ac:dyDescent="0.25">
      <c r="A1156" t="s">
        <v>18</v>
      </c>
      <c r="B1156">
        <v>25</v>
      </c>
      <c r="C1156" t="s">
        <v>19</v>
      </c>
      <c r="D1156" s="7" t="s">
        <v>20</v>
      </c>
      <c r="E1156">
        <v>38304.5</v>
      </c>
      <c r="F1156" t="s">
        <v>21</v>
      </c>
      <c r="G1156">
        <v>38000</v>
      </c>
      <c r="H1156" t="s">
        <v>21</v>
      </c>
      <c r="I1156" s="11">
        <v>44616.97755787037</v>
      </c>
      <c r="J1156" s="24">
        <v>44616.99046296296</v>
      </c>
      <c r="K1156" s="8">
        <v>0.19870000000000002</v>
      </c>
      <c r="L1156" s="8" t="s">
        <v>1158</v>
      </c>
      <c r="M1156" s="12">
        <f t="shared" si="72"/>
        <v>1.9870000000000001</v>
      </c>
      <c r="N1156" s="10">
        <f t="shared" si="73"/>
        <v>1.2905092589790002E-2</v>
      </c>
      <c r="O1156" s="13">
        <f t="shared" si="74"/>
        <v>1.2905092589790002E-2</v>
      </c>
      <c r="P1156" s="12">
        <f t="shared" si="75"/>
        <v>1.9870000000000003</v>
      </c>
    </row>
    <row r="1157" spans="1:16" x14ac:dyDescent="0.25">
      <c r="A1157" t="s">
        <v>18</v>
      </c>
      <c r="B1157">
        <v>25</v>
      </c>
      <c r="C1157" t="s">
        <v>19</v>
      </c>
      <c r="D1157" s="7" t="s">
        <v>20</v>
      </c>
      <c r="E1157">
        <v>38800</v>
      </c>
      <c r="F1157" t="s">
        <v>21</v>
      </c>
      <c r="G1157">
        <v>38407.1</v>
      </c>
      <c r="H1157" t="s">
        <v>21</v>
      </c>
      <c r="I1157" s="11">
        <v>44617.098692129628</v>
      </c>
      <c r="J1157" s="24">
        <v>44617.11246527778</v>
      </c>
      <c r="K1157" s="8">
        <v>0.25319999999999998</v>
      </c>
      <c r="L1157" s="8" t="s">
        <v>1159</v>
      </c>
      <c r="M1157" s="12">
        <f t="shared" si="72"/>
        <v>2.532</v>
      </c>
      <c r="N1157" s="10">
        <f t="shared" si="73"/>
        <v>1.3773148151813075E-2</v>
      </c>
      <c r="O1157" s="13">
        <f t="shared" si="74"/>
        <v>1.3773148151813075E-2</v>
      </c>
      <c r="P1157" s="12">
        <f t="shared" si="75"/>
        <v>2.532</v>
      </c>
    </row>
    <row r="1158" spans="1:16" x14ac:dyDescent="0.25">
      <c r="A1158" t="s">
        <v>18</v>
      </c>
      <c r="B1158">
        <v>25</v>
      </c>
      <c r="C1158" t="s">
        <v>19</v>
      </c>
      <c r="D1158" s="7" t="s">
        <v>20</v>
      </c>
      <c r="E1158">
        <v>38078</v>
      </c>
      <c r="F1158" t="s">
        <v>21</v>
      </c>
      <c r="G1158">
        <v>38407.5</v>
      </c>
      <c r="H1158" t="s">
        <v>21</v>
      </c>
      <c r="I1158" s="11">
        <v>44617.009259259263</v>
      </c>
      <c r="J1158" s="24">
        <v>44617.112476851849</v>
      </c>
      <c r="K1158" s="8">
        <v>-0.21629999999999999</v>
      </c>
      <c r="L1158" s="8" t="s">
        <v>1160</v>
      </c>
      <c r="M1158" s="12">
        <f t="shared" si="72"/>
        <v>-2.1629999999999998</v>
      </c>
      <c r="N1158" s="10">
        <f t="shared" si="73"/>
        <v>0.10321759258658858</v>
      </c>
      <c r="O1158" s="13">
        <f t="shared" si="74"/>
        <v>0.10321759258658858</v>
      </c>
      <c r="P1158" s="12">
        <f t="shared" si="75"/>
        <v>-2.1629999999999998</v>
      </c>
    </row>
    <row r="1159" spans="1:16" x14ac:dyDescent="0.25">
      <c r="A1159" t="s">
        <v>18</v>
      </c>
      <c r="B1159">
        <v>25</v>
      </c>
      <c r="C1159" t="s">
        <v>19</v>
      </c>
      <c r="D1159" s="7" t="s">
        <v>20</v>
      </c>
      <c r="E1159">
        <v>38200</v>
      </c>
      <c r="F1159" t="s">
        <v>21</v>
      </c>
      <c r="G1159">
        <v>38407</v>
      </c>
      <c r="H1159" t="s">
        <v>21</v>
      </c>
      <c r="I1159" s="11">
        <v>44617.00990740741</v>
      </c>
      <c r="J1159" s="24">
        <v>44617.112476851849</v>
      </c>
      <c r="K1159" s="8">
        <v>-0.13550000000000001</v>
      </c>
      <c r="L1159" s="8" t="s">
        <v>1161</v>
      </c>
      <c r="M1159" s="12">
        <f t="shared" si="72"/>
        <v>-1.355</v>
      </c>
      <c r="N1159" s="10">
        <f t="shared" si="73"/>
        <v>0.10256944443972316</v>
      </c>
      <c r="O1159" s="13">
        <f t="shared" si="74"/>
        <v>0.10256944443972316</v>
      </c>
      <c r="P1159" s="12">
        <f t="shared" si="75"/>
        <v>-1.355</v>
      </c>
    </row>
    <row r="1160" spans="1:16" x14ac:dyDescent="0.25">
      <c r="A1160" t="s">
        <v>18</v>
      </c>
      <c r="B1160">
        <v>25</v>
      </c>
      <c r="C1160" t="s">
        <v>19</v>
      </c>
      <c r="D1160" s="7" t="s">
        <v>20</v>
      </c>
      <c r="E1160">
        <v>38300</v>
      </c>
      <c r="F1160" t="s">
        <v>21</v>
      </c>
      <c r="G1160">
        <v>38407</v>
      </c>
      <c r="H1160" t="s">
        <v>21</v>
      </c>
      <c r="I1160" s="11">
        <v>44617.010694444441</v>
      </c>
      <c r="J1160" s="24">
        <v>44617.112476851849</v>
      </c>
      <c r="K1160" s="8">
        <v>-6.9800000000000001E-2</v>
      </c>
      <c r="L1160" s="8" t="s">
        <v>1162</v>
      </c>
      <c r="M1160" s="12">
        <f t="shared" si="72"/>
        <v>-0.69799999999999995</v>
      </c>
      <c r="N1160" s="10">
        <f t="shared" si="73"/>
        <v>0.10178240740788169</v>
      </c>
      <c r="O1160" s="13">
        <f t="shared" si="74"/>
        <v>0.10178240740788169</v>
      </c>
      <c r="P1160" s="12">
        <f t="shared" si="75"/>
        <v>-0.69799999999999995</v>
      </c>
    </row>
    <row r="1161" spans="1:16" x14ac:dyDescent="0.25">
      <c r="A1161" t="s">
        <v>18</v>
      </c>
      <c r="B1161">
        <v>25</v>
      </c>
      <c r="C1161" t="s">
        <v>19</v>
      </c>
      <c r="D1161" s="7" t="s">
        <v>20</v>
      </c>
      <c r="E1161">
        <v>38400</v>
      </c>
      <c r="F1161" t="s">
        <v>21</v>
      </c>
      <c r="G1161">
        <v>38407.300000000003</v>
      </c>
      <c r="H1161" t="s">
        <v>21</v>
      </c>
      <c r="I1161" s="11">
        <v>44617.047430555554</v>
      </c>
      <c r="J1161" s="24">
        <v>44617.112476851849</v>
      </c>
      <c r="K1161" s="8">
        <v>-4.6999999999999993E-3</v>
      </c>
      <c r="L1161" s="8" t="s">
        <v>1163</v>
      </c>
      <c r="M1161" s="12">
        <f t="shared" si="72"/>
        <v>-4.6999999999999993E-2</v>
      </c>
      <c r="N1161" s="10">
        <f t="shared" si="73"/>
        <v>6.5046296294895001E-2</v>
      </c>
      <c r="O1161" s="13">
        <f t="shared" si="74"/>
        <v>6.5046296294895001E-2</v>
      </c>
      <c r="P1161" s="12">
        <f t="shared" si="75"/>
        <v>-4.6999999999999993E-2</v>
      </c>
    </row>
    <row r="1162" spans="1:16" x14ac:dyDescent="0.25">
      <c r="A1162" t="s">
        <v>18</v>
      </c>
      <c r="B1162">
        <v>25</v>
      </c>
      <c r="C1162" t="s">
        <v>19</v>
      </c>
      <c r="D1162" s="7" t="s">
        <v>20</v>
      </c>
      <c r="E1162">
        <v>38500</v>
      </c>
      <c r="F1162" t="s">
        <v>21</v>
      </c>
      <c r="G1162">
        <v>38407</v>
      </c>
      <c r="H1162" t="s">
        <v>21</v>
      </c>
      <c r="I1162" s="11">
        <v>44617.048425925925</v>
      </c>
      <c r="J1162" s="24">
        <v>44617.112476851849</v>
      </c>
      <c r="K1162" s="8">
        <v>6.0400000000000002E-2</v>
      </c>
      <c r="L1162" s="8" t="s">
        <v>1164</v>
      </c>
      <c r="M1162" s="12">
        <f t="shared" si="72"/>
        <v>0.60399999999999998</v>
      </c>
      <c r="N1162" s="10">
        <f t="shared" si="73"/>
        <v>6.4050925924675539E-2</v>
      </c>
      <c r="O1162" s="13">
        <f t="shared" si="74"/>
        <v>6.4050925924675539E-2</v>
      </c>
      <c r="P1162" s="12">
        <f t="shared" si="75"/>
        <v>0.60399999999999998</v>
      </c>
    </row>
    <row r="1163" spans="1:16" x14ac:dyDescent="0.25">
      <c r="A1163" t="s">
        <v>18</v>
      </c>
      <c r="B1163">
        <v>25</v>
      </c>
      <c r="C1163" t="s">
        <v>19</v>
      </c>
      <c r="D1163" s="7" t="s">
        <v>20</v>
      </c>
      <c r="E1163">
        <v>38552.5</v>
      </c>
      <c r="F1163" t="s">
        <v>21</v>
      </c>
      <c r="G1163">
        <v>38490</v>
      </c>
      <c r="H1163" t="s">
        <v>21</v>
      </c>
      <c r="I1163" s="11">
        <v>44617.125196759262</v>
      </c>
      <c r="J1163" s="24">
        <v>44617.133923611109</v>
      </c>
      <c r="K1163" s="8">
        <v>4.0500000000000001E-2</v>
      </c>
      <c r="L1163" s="8" t="s">
        <v>1165</v>
      </c>
      <c r="M1163" s="12">
        <f t="shared" si="72"/>
        <v>0.40500000000000003</v>
      </c>
      <c r="N1163" s="10">
        <f t="shared" si="73"/>
        <v>8.7268518473138101E-3</v>
      </c>
      <c r="O1163" s="13">
        <f t="shared" si="74"/>
        <v>8.7268518473138101E-3</v>
      </c>
      <c r="P1163" s="12">
        <f t="shared" si="75"/>
        <v>0.40500000000000008</v>
      </c>
    </row>
    <row r="1164" spans="1:16" x14ac:dyDescent="0.25">
      <c r="A1164" t="s">
        <v>18</v>
      </c>
      <c r="B1164">
        <v>25</v>
      </c>
      <c r="C1164" t="s">
        <v>19</v>
      </c>
      <c r="D1164" s="7" t="s">
        <v>20</v>
      </c>
      <c r="E1164">
        <v>38650</v>
      </c>
      <c r="F1164" t="s">
        <v>21</v>
      </c>
      <c r="G1164">
        <v>38490</v>
      </c>
      <c r="H1164" t="s">
        <v>21</v>
      </c>
      <c r="I1164" s="11">
        <v>44617.126215277778</v>
      </c>
      <c r="J1164" s="24">
        <v>44617.133923611109</v>
      </c>
      <c r="K1164" s="8">
        <v>0.10349999999999999</v>
      </c>
      <c r="L1164" s="8" t="s">
        <v>1166</v>
      </c>
      <c r="M1164" s="12">
        <f t="shared" si="72"/>
        <v>1.0349999999999999</v>
      </c>
      <c r="N1164" s="10">
        <f t="shared" si="73"/>
        <v>7.7083333308110014E-3</v>
      </c>
      <c r="O1164" s="13">
        <f t="shared" si="74"/>
        <v>7.7083333308110014E-3</v>
      </c>
      <c r="P1164" s="12">
        <f t="shared" si="75"/>
        <v>1.0349999999999999</v>
      </c>
    </row>
    <row r="1165" spans="1:16" x14ac:dyDescent="0.25">
      <c r="A1165" t="s">
        <v>18</v>
      </c>
      <c r="B1165">
        <v>25</v>
      </c>
      <c r="C1165" t="s">
        <v>19</v>
      </c>
      <c r="D1165" s="7" t="s">
        <v>20</v>
      </c>
      <c r="E1165">
        <v>38614.5</v>
      </c>
      <c r="F1165" t="s">
        <v>21</v>
      </c>
      <c r="G1165">
        <v>38634</v>
      </c>
      <c r="H1165" t="s">
        <v>21</v>
      </c>
      <c r="I1165" s="11">
        <v>44617.138854166667</v>
      </c>
      <c r="J1165" s="24">
        <v>44617.178518518522</v>
      </c>
      <c r="K1165" s="8">
        <v>-1.26E-2</v>
      </c>
      <c r="L1165" s="8" t="s">
        <v>1167</v>
      </c>
      <c r="M1165" s="12">
        <f t="shared" si="72"/>
        <v>-0.126</v>
      </c>
      <c r="N1165" s="10">
        <f t="shared" si="73"/>
        <v>3.9664351854298729E-2</v>
      </c>
      <c r="O1165" s="13">
        <f t="shared" si="74"/>
        <v>3.9664351854298729E-2</v>
      </c>
      <c r="P1165" s="12">
        <f t="shared" si="75"/>
        <v>-0.126</v>
      </c>
    </row>
    <row r="1166" spans="1:16" x14ac:dyDescent="0.25">
      <c r="A1166" t="s">
        <v>18</v>
      </c>
      <c r="B1166">
        <v>25</v>
      </c>
      <c r="C1166" t="s">
        <v>19</v>
      </c>
      <c r="D1166" s="7" t="s">
        <v>20</v>
      </c>
      <c r="E1166">
        <v>38700</v>
      </c>
      <c r="F1166" t="s">
        <v>21</v>
      </c>
      <c r="G1166">
        <v>38634</v>
      </c>
      <c r="H1166" t="s">
        <v>21</v>
      </c>
      <c r="I1166" s="11">
        <v>44617.145138888889</v>
      </c>
      <c r="J1166" s="24">
        <v>44617.178518518522</v>
      </c>
      <c r="K1166" s="8">
        <v>4.2599999999999999E-2</v>
      </c>
      <c r="L1166" s="8" t="s">
        <v>1168</v>
      </c>
      <c r="M1166" s="12">
        <f t="shared" si="72"/>
        <v>0.42599999999999999</v>
      </c>
      <c r="N1166" s="10">
        <f t="shared" si="73"/>
        <v>3.3379629632690921E-2</v>
      </c>
      <c r="O1166" s="13">
        <f t="shared" si="74"/>
        <v>3.3379629632690921E-2</v>
      </c>
      <c r="P1166" s="12">
        <f t="shared" si="75"/>
        <v>0.42599999999999999</v>
      </c>
    </row>
    <row r="1167" spans="1:16" x14ac:dyDescent="0.25">
      <c r="A1167" t="s">
        <v>18</v>
      </c>
      <c r="B1167">
        <v>25</v>
      </c>
      <c r="C1167" t="s">
        <v>19</v>
      </c>
      <c r="D1167" s="7" t="s">
        <v>20</v>
      </c>
      <c r="E1167">
        <v>38800</v>
      </c>
      <c r="F1167" t="s">
        <v>21</v>
      </c>
      <c r="G1167">
        <v>38634</v>
      </c>
      <c r="H1167" t="s">
        <v>21</v>
      </c>
      <c r="I1167" s="11">
        <v>44617.160173611112</v>
      </c>
      <c r="J1167" s="24">
        <v>44617.178518518522</v>
      </c>
      <c r="K1167" s="8">
        <v>0.107</v>
      </c>
      <c r="L1167" s="8" t="s">
        <v>1169</v>
      </c>
      <c r="M1167" s="12">
        <f t="shared" si="72"/>
        <v>1.07</v>
      </c>
      <c r="N1167" s="10">
        <f t="shared" si="73"/>
        <v>1.8344907410209998E-2</v>
      </c>
      <c r="O1167" s="13">
        <f t="shared" si="74"/>
        <v>1.8344907410209998E-2</v>
      </c>
      <c r="P1167" s="12">
        <f t="shared" si="75"/>
        <v>1.07</v>
      </c>
    </row>
    <row r="1168" spans="1:16" x14ac:dyDescent="0.25">
      <c r="A1168" t="s">
        <v>18</v>
      </c>
      <c r="B1168">
        <v>25</v>
      </c>
      <c r="C1168" t="s">
        <v>19</v>
      </c>
      <c r="D1168" s="7" t="s">
        <v>20</v>
      </c>
      <c r="E1168">
        <v>38900</v>
      </c>
      <c r="F1168" t="s">
        <v>21</v>
      </c>
      <c r="G1168">
        <v>38797</v>
      </c>
      <c r="H1168" t="s">
        <v>21</v>
      </c>
      <c r="I1168" s="11">
        <v>44617.196273148147</v>
      </c>
      <c r="J1168" s="24">
        <v>44617.19767361111</v>
      </c>
      <c r="K1168" s="8">
        <v>6.6199999999999995E-2</v>
      </c>
      <c r="L1168" s="8" t="s">
        <v>1170</v>
      </c>
      <c r="M1168" s="12">
        <f t="shared" si="72"/>
        <v>0.66199999999999992</v>
      </c>
      <c r="N1168" s="10">
        <f t="shared" si="73"/>
        <v>1.4004629629198462E-3</v>
      </c>
      <c r="O1168" s="13">
        <f t="shared" si="74"/>
        <v>1.4004629629198462E-3</v>
      </c>
      <c r="P1168" s="12">
        <f t="shared" si="75"/>
        <v>0.66199999999999992</v>
      </c>
    </row>
    <row r="1169" spans="1:16" x14ac:dyDescent="0.25">
      <c r="A1169" t="s">
        <v>18</v>
      </c>
      <c r="B1169">
        <v>25</v>
      </c>
      <c r="C1169" t="s">
        <v>19</v>
      </c>
      <c r="D1169" s="7" t="s">
        <v>20</v>
      </c>
      <c r="E1169">
        <v>38838</v>
      </c>
      <c r="F1169" t="s">
        <v>21</v>
      </c>
      <c r="G1169">
        <v>38679.5</v>
      </c>
      <c r="H1169" t="s">
        <v>21</v>
      </c>
      <c r="I1169" s="11">
        <v>44617.217546296299</v>
      </c>
      <c r="J1169" s="24">
        <v>44617.235717592594</v>
      </c>
      <c r="K1169" s="8">
        <v>0.10199999999999999</v>
      </c>
      <c r="L1169" s="8" t="s">
        <v>1171</v>
      </c>
      <c r="M1169" s="12">
        <f t="shared" si="72"/>
        <v>1.02</v>
      </c>
      <c r="N1169" s="10">
        <f t="shared" si="73"/>
        <v>1.8171296294895001E-2</v>
      </c>
      <c r="O1169" s="13">
        <f t="shared" si="74"/>
        <v>1.8171296294895001E-2</v>
      </c>
      <c r="P1169" s="12">
        <f t="shared" si="75"/>
        <v>1.02</v>
      </c>
    </row>
    <row r="1170" spans="1:16" x14ac:dyDescent="0.25">
      <c r="A1170" t="s">
        <v>18</v>
      </c>
      <c r="B1170">
        <v>25</v>
      </c>
      <c r="C1170" t="s">
        <v>19</v>
      </c>
      <c r="D1170" s="7" t="s">
        <v>20</v>
      </c>
      <c r="E1170">
        <v>38301</v>
      </c>
      <c r="F1170" t="s">
        <v>21</v>
      </c>
      <c r="G1170">
        <v>38448.5</v>
      </c>
      <c r="H1170" t="s">
        <v>21</v>
      </c>
      <c r="I1170" s="11">
        <v>44617.256886574076</v>
      </c>
      <c r="J1170" s="24">
        <v>44617.372245370374</v>
      </c>
      <c r="K1170" s="8">
        <v>-9.6300000000000011E-2</v>
      </c>
      <c r="L1170" s="8" t="s">
        <v>1172</v>
      </c>
      <c r="M1170" s="12">
        <f t="shared" si="72"/>
        <v>-0.96300000000000008</v>
      </c>
      <c r="N1170" s="10">
        <f t="shared" si="73"/>
        <v>0.11535879629809642</v>
      </c>
      <c r="O1170" s="13">
        <f t="shared" si="74"/>
        <v>0.11535879629809642</v>
      </c>
      <c r="P1170" s="12">
        <f t="shared" si="75"/>
        <v>-0.96300000000000019</v>
      </c>
    </row>
    <row r="1171" spans="1:16" x14ac:dyDescent="0.25">
      <c r="A1171" t="s">
        <v>18</v>
      </c>
      <c r="B1171">
        <v>25</v>
      </c>
      <c r="C1171" t="s">
        <v>19</v>
      </c>
      <c r="D1171" s="7" t="s">
        <v>20</v>
      </c>
      <c r="E1171">
        <v>38500</v>
      </c>
      <c r="F1171" t="s">
        <v>21</v>
      </c>
      <c r="G1171">
        <v>38448.5</v>
      </c>
      <c r="H1171" t="s">
        <v>21</v>
      </c>
      <c r="I1171" s="11">
        <v>44617.26258101852</v>
      </c>
      <c r="J1171" s="24">
        <v>44617.372245370374</v>
      </c>
      <c r="K1171" s="8">
        <v>3.3399999999999999E-2</v>
      </c>
      <c r="L1171" s="8" t="s">
        <v>1173</v>
      </c>
      <c r="M1171" s="12">
        <f t="shared" si="72"/>
        <v>0.33399999999999996</v>
      </c>
      <c r="N1171" s="10">
        <f t="shared" si="73"/>
        <v>0.10966435185400769</v>
      </c>
      <c r="O1171" s="13">
        <f t="shared" si="74"/>
        <v>0.10966435185400769</v>
      </c>
      <c r="P1171" s="12">
        <f t="shared" si="75"/>
        <v>0.33399999999999996</v>
      </c>
    </row>
    <row r="1172" spans="1:16" x14ac:dyDescent="0.25">
      <c r="A1172" t="s">
        <v>18</v>
      </c>
      <c r="B1172">
        <v>25</v>
      </c>
      <c r="C1172" t="s">
        <v>19</v>
      </c>
      <c r="D1172" s="7" t="s">
        <v>20</v>
      </c>
      <c r="E1172">
        <v>38600</v>
      </c>
      <c r="F1172" t="s">
        <v>21</v>
      </c>
      <c r="G1172">
        <v>38448.5</v>
      </c>
      <c r="H1172" t="s">
        <v>21</v>
      </c>
      <c r="I1172" s="11">
        <v>44617.30196759259</v>
      </c>
      <c r="J1172" s="24">
        <v>44617.372245370374</v>
      </c>
      <c r="K1172" s="8">
        <v>9.8100000000000007E-2</v>
      </c>
      <c r="L1172" s="8" t="s">
        <v>1174</v>
      </c>
      <c r="M1172" s="12">
        <f t="shared" si="72"/>
        <v>0.98100000000000009</v>
      </c>
      <c r="N1172" s="10">
        <f t="shared" si="73"/>
        <v>7.0277777784212958E-2</v>
      </c>
      <c r="O1172" s="13">
        <f t="shared" si="74"/>
        <v>7.0277777784212958E-2</v>
      </c>
      <c r="P1172" s="12">
        <f t="shared" si="75"/>
        <v>0.98100000000000009</v>
      </c>
    </row>
    <row r="1173" spans="1:16" x14ac:dyDescent="0.25">
      <c r="A1173" t="s">
        <v>18</v>
      </c>
      <c r="B1173">
        <v>25</v>
      </c>
      <c r="C1173" t="s">
        <v>19</v>
      </c>
      <c r="D1173" s="7" t="s">
        <v>20</v>
      </c>
      <c r="E1173">
        <v>38700</v>
      </c>
      <c r="F1173" t="s">
        <v>21</v>
      </c>
      <c r="G1173">
        <v>38448.5</v>
      </c>
      <c r="H1173" t="s">
        <v>21</v>
      </c>
      <c r="I1173" s="11">
        <v>44617.306006944447</v>
      </c>
      <c r="J1173" s="24">
        <v>44617.372245370374</v>
      </c>
      <c r="K1173" s="8">
        <v>0.16250000000000001</v>
      </c>
      <c r="L1173" s="8" t="s">
        <v>1175</v>
      </c>
      <c r="M1173" s="12">
        <f t="shared" si="72"/>
        <v>1.625</v>
      </c>
      <c r="N1173" s="10">
        <f t="shared" si="73"/>
        <v>6.6238425926712807E-2</v>
      </c>
      <c r="O1173" s="13">
        <f t="shared" si="74"/>
        <v>6.6238425926712807E-2</v>
      </c>
      <c r="P1173" s="12">
        <f t="shared" si="75"/>
        <v>1.625</v>
      </c>
    </row>
    <row r="1174" spans="1:16" x14ac:dyDescent="0.25">
      <c r="A1174" t="s">
        <v>18</v>
      </c>
      <c r="B1174">
        <v>25</v>
      </c>
      <c r="C1174" t="s">
        <v>19</v>
      </c>
      <c r="D1174" s="7" t="s">
        <v>20</v>
      </c>
      <c r="E1174">
        <v>38400</v>
      </c>
      <c r="F1174" t="s">
        <v>21</v>
      </c>
      <c r="G1174">
        <v>38448.5</v>
      </c>
      <c r="H1174" t="s">
        <v>21</v>
      </c>
      <c r="I1174" s="11">
        <v>44617.257824074077</v>
      </c>
      <c r="J1174" s="24">
        <v>44617.372245370374</v>
      </c>
      <c r="K1174" s="8">
        <v>-3.1600000000000003E-2</v>
      </c>
      <c r="L1174" s="8" t="s">
        <v>1176</v>
      </c>
      <c r="M1174" s="12">
        <f t="shared" si="72"/>
        <v>-0.31600000000000006</v>
      </c>
      <c r="N1174" s="10">
        <f t="shared" si="73"/>
        <v>0.11442129629722331</v>
      </c>
      <c r="O1174" s="13">
        <f t="shared" si="74"/>
        <v>0.11442129629722331</v>
      </c>
      <c r="P1174" s="12">
        <f t="shared" si="75"/>
        <v>-0.31600000000000006</v>
      </c>
    </row>
    <row r="1175" spans="1:16" x14ac:dyDescent="0.25">
      <c r="A1175" t="s">
        <v>18</v>
      </c>
      <c r="B1175">
        <v>25</v>
      </c>
      <c r="C1175" t="s">
        <v>19</v>
      </c>
      <c r="D1175" s="7" t="s">
        <v>20</v>
      </c>
      <c r="E1175">
        <v>38606.5</v>
      </c>
      <c r="F1175" t="s">
        <v>21</v>
      </c>
      <c r="G1175">
        <v>38531</v>
      </c>
      <c r="H1175" t="s">
        <v>21</v>
      </c>
      <c r="I1175" s="11">
        <v>44617.477418981478</v>
      </c>
      <c r="J1175" s="24">
        <v>44617.49962962963</v>
      </c>
      <c r="K1175" s="8">
        <v>4.8899999999999999E-2</v>
      </c>
      <c r="L1175" s="8" t="s">
        <v>1177</v>
      </c>
      <c r="M1175" s="12">
        <f t="shared" si="72"/>
        <v>0.48899999999999999</v>
      </c>
      <c r="N1175" s="10">
        <f t="shared" si="73"/>
        <v>2.2210648152395152E-2</v>
      </c>
      <c r="O1175" s="13">
        <f t="shared" si="74"/>
        <v>2.2210648152395152E-2</v>
      </c>
      <c r="P1175" s="12">
        <f t="shared" si="75"/>
        <v>0.48900000000000005</v>
      </c>
    </row>
    <row r="1176" spans="1:16" x14ac:dyDescent="0.25">
      <c r="A1176" t="s">
        <v>18</v>
      </c>
      <c r="B1176">
        <v>25</v>
      </c>
      <c r="C1176" t="s">
        <v>19</v>
      </c>
      <c r="D1176" s="7" t="s">
        <v>20</v>
      </c>
      <c r="E1176">
        <v>38700</v>
      </c>
      <c r="F1176" t="s">
        <v>21</v>
      </c>
      <c r="G1176">
        <v>38531</v>
      </c>
      <c r="H1176" t="s">
        <v>21</v>
      </c>
      <c r="I1176" s="11">
        <v>44617.480520833335</v>
      </c>
      <c r="J1176" s="24">
        <v>44617.49962962963</v>
      </c>
      <c r="K1176" s="8">
        <v>0.10920000000000001</v>
      </c>
      <c r="L1176" s="8" t="s">
        <v>1178</v>
      </c>
      <c r="M1176" s="12">
        <f t="shared" si="72"/>
        <v>1.0920000000000001</v>
      </c>
      <c r="N1176" s="10">
        <f t="shared" si="73"/>
        <v>1.9108796295768116E-2</v>
      </c>
      <c r="O1176" s="13">
        <f t="shared" si="74"/>
        <v>1.9108796295768116E-2</v>
      </c>
      <c r="P1176" s="12">
        <f t="shared" si="75"/>
        <v>1.0920000000000001</v>
      </c>
    </row>
    <row r="1177" spans="1:16" x14ac:dyDescent="0.25">
      <c r="A1177" t="s">
        <v>18</v>
      </c>
      <c r="B1177">
        <v>25</v>
      </c>
      <c r="C1177" t="s">
        <v>19</v>
      </c>
      <c r="D1177" s="7" t="s">
        <v>20</v>
      </c>
      <c r="E1177">
        <v>38902.5</v>
      </c>
      <c r="F1177" t="s">
        <v>21</v>
      </c>
      <c r="G1177">
        <v>38820.5</v>
      </c>
      <c r="H1177" t="s">
        <v>21</v>
      </c>
      <c r="I1177" s="11">
        <v>44617.544386574074</v>
      </c>
      <c r="J1177" s="24">
        <v>44617.55740740741</v>
      </c>
      <c r="K1177" s="8">
        <v>5.2699999999999997E-2</v>
      </c>
      <c r="L1177" s="8" t="s">
        <v>1179</v>
      </c>
      <c r="M1177" s="12">
        <f t="shared" si="72"/>
        <v>0.52699999999999991</v>
      </c>
      <c r="N1177" s="10">
        <f t="shared" si="73"/>
        <v>1.3020833335758653E-2</v>
      </c>
      <c r="O1177" s="13">
        <f t="shared" si="74"/>
        <v>1.3020833335758653E-2</v>
      </c>
      <c r="P1177" s="12">
        <f t="shared" si="75"/>
        <v>0.52699999999999991</v>
      </c>
    </row>
    <row r="1178" spans="1:16" x14ac:dyDescent="0.25">
      <c r="A1178" t="s">
        <v>18</v>
      </c>
      <c r="B1178">
        <v>25</v>
      </c>
      <c r="C1178" t="s">
        <v>19</v>
      </c>
      <c r="D1178" s="7" t="s">
        <v>20</v>
      </c>
      <c r="E1178">
        <v>39000</v>
      </c>
      <c r="F1178" t="s">
        <v>21</v>
      </c>
      <c r="G1178">
        <v>38820.5</v>
      </c>
      <c r="H1178" t="s">
        <v>21</v>
      </c>
      <c r="I1178" s="11">
        <v>44617.547962962963</v>
      </c>
      <c r="J1178" s="24">
        <v>44617.55740740741</v>
      </c>
      <c r="K1178" s="8">
        <v>0.11509999999999999</v>
      </c>
      <c r="L1178" s="8" t="s">
        <v>1180</v>
      </c>
      <c r="M1178" s="12">
        <f t="shared" si="72"/>
        <v>1.151</v>
      </c>
      <c r="N1178" s="10">
        <f t="shared" si="73"/>
        <v>9.4444444475811906E-3</v>
      </c>
      <c r="O1178" s="13">
        <f t="shared" si="74"/>
        <v>9.4444444475811906E-3</v>
      </c>
      <c r="P1178" s="12">
        <f t="shared" si="75"/>
        <v>1.151</v>
      </c>
    </row>
    <row r="1179" spans="1:16" x14ac:dyDescent="0.25">
      <c r="A1179" t="s">
        <v>18</v>
      </c>
      <c r="B1179">
        <v>25</v>
      </c>
      <c r="C1179" t="s">
        <v>19</v>
      </c>
      <c r="D1179" s="7" t="s">
        <v>20</v>
      </c>
      <c r="E1179">
        <v>39100</v>
      </c>
      <c r="F1179" t="s">
        <v>21</v>
      </c>
      <c r="G1179">
        <v>38826</v>
      </c>
      <c r="H1179" t="s">
        <v>21</v>
      </c>
      <c r="I1179" s="11">
        <v>44617.547997685186</v>
      </c>
      <c r="J1179" s="24">
        <v>44617.55740740741</v>
      </c>
      <c r="K1179" s="8">
        <v>0.17519999999999999</v>
      </c>
      <c r="L1179" s="8" t="s">
        <v>1181</v>
      </c>
      <c r="M1179" s="12">
        <f t="shared" si="72"/>
        <v>1.752</v>
      </c>
      <c r="N1179" s="10">
        <f t="shared" si="73"/>
        <v>9.4097222245181911E-3</v>
      </c>
      <c r="O1179" s="13">
        <f t="shared" si="74"/>
        <v>9.4097222245181911E-3</v>
      </c>
      <c r="P1179" s="12">
        <f t="shared" si="75"/>
        <v>1.752</v>
      </c>
    </row>
    <row r="1180" spans="1:16" x14ac:dyDescent="0.25">
      <c r="A1180" t="s">
        <v>18</v>
      </c>
      <c r="B1180">
        <v>25</v>
      </c>
      <c r="C1180" t="s">
        <v>19</v>
      </c>
      <c r="D1180" s="7" t="s">
        <v>20</v>
      </c>
      <c r="E1180">
        <v>39175</v>
      </c>
      <c r="F1180" t="s">
        <v>21</v>
      </c>
      <c r="G1180">
        <v>39100</v>
      </c>
      <c r="H1180" t="s">
        <v>21</v>
      </c>
      <c r="I1180" s="11">
        <v>44617.638321759259</v>
      </c>
      <c r="J1180" s="24">
        <v>44617.656134259261</v>
      </c>
      <c r="K1180" s="8">
        <v>4.7899999999999998E-2</v>
      </c>
      <c r="L1180" s="8" t="s">
        <v>1182</v>
      </c>
      <c r="M1180" s="12">
        <f t="shared" si="72"/>
        <v>0.47899999999999998</v>
      </c>
      <c r="N1180" s="10">
        <f t="shared" si="73"/>
        <v>1.7812500002037268E-2</v>
      </c>
      <c r="O1180" s="13">
        <f t="shared" si="74"/>
        <v>1.7812500002037268E-2</v>
      </c>
      <c r="P1180" s="12">
        <f t="shared" si="75"/>
        <v>0.47899999999999998</v>
      </c>
    </row>
    <row r="1181" spans="1:16" x14ac:dyDescent="0.25">
      <c r="A1181" t="s">
        <v>18</v>
      </c>
      <c r="B1181">
        <v>25</v>
      </c>
      <c r="C1181" t="s">
        <v>19</v>
      </c>
      <c r="D1181" s="7" t="s">
        <v>20</v>
      </c>
      <c r="E1181">
        <v>39300</v>
      </c>
      <c r="F1181" t="s">
        <v>21</v>
      </c>
      <c r="G1181">
        <v>39101</v>
      </c>
      <c r="H1181" t="s">
        <v>21</v>
      </c>
      <c r="I1181" s="11">
        <v>44617.648252314815</v>
      </c>
      <c r="J1181" s="24">
        <v>44617.656134259261</v>
      </c>
      <c r="K1181" s="8">
        <v>0.12659999999999999</v>
      </c>
      <c r="L1181" s="8" t="s">
        <v>1183</v>
      </c>
      <c r="M1181" s="12">
        <f t="shared" si="72"/>
        <v>1.266</v>
      </c>
      <c r="N1181" s="10">
        <f t="shared" si="73"/>
        <v>7.8819444461259991E-3</v>
      </c>
      <c r="O1181" s="13">
        <f t="shared" si="74"/>
        <v>7.8819444461259991E-3</v>
      </c>
      <c r="P1181" s="12">
        <f t="shared" si="75"/>
        <v>1.266</v>
      </c>
    </row>
    <row r="1182" spans="1:16" x14ac:dyDescent="0.25">
      <c r="A1182" t="s">
        <v>18</v>
      </c>
      <c r="B1182">
        <v>25</v>
      </c>
      <c r="C1182" t="s">
        <v>19</v>
      </c>
      <c r="D1182" s="7" t="s">
        <v>20</v>
      </c>
      <c r="E1182">
        <v>39400</v>
      </c>
      <c r="F1182" t="s">
        <v>21</v>
      </c>
      <c r="G1182">
        <v>39100</v>
      </c>
      <c r="H1182" t="s">
        <v>21</v>
      </c>
      <c r="I1182" s="11">
        <v>44617.648738425924</v>
      </c>
      <c r="J1182" s="24">
        <v>44617.656134259261</v>
      </c>
      <c r="K1182" s="8">
        <v>0.19039999999999999</v>
      </c>
      <c r="L1182" s="8" t="s">
        <v>1184</v>
      </c>
      <c r="M1182" s="12">
        <f t="shared" si="72"/>
        <v>1.9039999999999999</v>
      </c>
      <c r="N1182" s="10">
        <f t="shared" si="73"/>
        <v>7.3958333377959207E-3</v>
      </c>
      <c r="O1182" s="13">
        <f t="shared" si="74"/>
        <v>7.3958333377959207E-3</v>
      </c>
      <c r="P1182" s="12">
        <f t="shared" si="75"/>
        <v>1.9039999999999997</v>
      </c>
    </row>
    <row r="1183" spans="1:16" x14ac:dyDescent="0.25">
      <c r="A1183" t="s">
        <v>18</v>
      </c>
      <c r="B1183">
        <v>25</v>
      </c>
      <c r="C1183" t="s">
        <v>19</v>
      </c>
      <c r="D1183" s="7" t="s">
        <v>20</v>
      </c>
      <c r="E1183">
        <v>39268.5</v>
      </c>
      <c r="F1183" t="s">
        <v>21</v>
      </c>
      <c r="G1183">
        <v>39133.5</v>
      </c>
      <c r="H1183" t="s">
        <v>21</v>
      </c>
      <c r="I1183" s="11">
        <v>44617.657789351855</v>
      </c>
      <c r="J1183" s="24">
        <v>44617.665127314816</v>
      </c>
      <c r="K1183" s="8">
        <v>8.5900000000000004E-2</v>
      </c>
      <c r="L1183" s="8" t="s">
        <v>1185</v>
      </c>
      <c r="M1183" s="12">
        <f t="shared" si="72"/>
        <v>0.85899999999999999</v>
      </c>
      <c r="N1183" s="10">
        <f t="shared" si="73"/>
        <v>7.3379629611736163E-3</v>
      </c>
      <c r="O1183" s="13">
        <f t="shared" si="74"/>
        <v>7.3379629611736163E-3</v>
      </c>
      <c r="P1183" s="12">
        <f t="shared" si="75"/>
        <v>0.85899999999999999</v>
      </c>
    </row>
    <row r="1184" spans="1:16" x14ac:dyDescent="0.25">
      <c r="A1184" t="s">
        <v>18</v>
      </c>
      <c r="B1184">
        <v>25</v>
      </c>
      <c r="C1184" t="s">
        <v>19</v>
      </c>
      <c r="D1184" s="7" t="s">
        <v>20</v>
      </c>
      <c r="E1184">
        <v>39136.5</v>
      </c>
      <c r="F1184" t="s">
        <v>21</v>
      </c>
      <c r="G1184">
        <v>39135</v>
      </c>
      <c r="H1184" s="11" t="s">
        <v>21</v>
      </c>
      <c r="I1184" s="11">
        <v>44617.692789351851</v>
      </c>
      <c r="J1184" s="24">
        <v>44617.76798611111</v>
      </c>
      <c r="K1184" s="8">
        <v>1E-3</v>
      </c>
      <c r="L1184" s="8" t="s">
        <v>1186</v>
      </c>
      <c r="M1184" s="12">
        <f t="shared" si="72"/>
        <v>0.01</v>
      </c>
      <c r="N1184" s="10">
        <f t="shared" si="73"/>
        <v>7.5196759258687962E-2</v>
      </c>
      <c r="O1184" s="13">
        <f t="shared" si="74"/>
        <v>7.5196759258687962E-2</v>
      </c>
      <c r="P1184" s="12">
        <f t="shared" si="75"/>
        <v>0.01</v>
      </c>
    </row>
    <row r="1185" spans="1:16" x14ac:dyDescent="0.25">
      <c r="A1185" t="s">
        <v>18</v>
      </c>
      <c r="B1185">
        <v>25</v>
      </c>
      <c r="C1185" t="s">
        <v>19</v>
      </c>
      <c r="D1185" s="7" t="s">
        <v>20</v>
      </c>
      <c r="E1185">
        <v>39200</v>
      </c>
      <c r="F1185" t="s">
        <v>21</v>
      </c>
      <c r="G1185">
        <v>39133</v>
      </c>
      <c r="H1185" s="11" t="s">
        <v>21</v>
      </c>
      <c r="I1185" s="11">
        <v>44617.69462962963</v>
      </c>
      <c r="J1185" s="24">
        <v>44617.76798611111</v>
      </c>
      <c r="K1185" s="8">
        <v>4.2699999999999995E-2</v>
      </c>
      <c r="L1185" s="8" t="s">
        <v>1187</v>
      </c>
      <c r="M1185" s="12">
        <f t="shared" si="72"/>
        <v>0.42699999999999994</v>
      </c>
      <c r="N1185" s="10">
        <f t="shared" si="73"/>
        <v>7.3356481480004732E-2</v>
      </c>
      <c r="O1185" s="13">
        <f t="shared" si="74"/>
        <v>7.3356481480004732E-2</v>
      </c>
      <c r="P1185" s="12">
        <f t="shared" si="75"/>
        <v>0.42699999999999994</v>
      </c>
    </row>
    <row r="1186" spans="1:16" x14ac:dyDescent="0.25">
      <c r="A1186" t="s">
        <v>18</v>
      </c>
      <c r="B1186">
        <v>25</v>
      </c>
      <c r="C1186" t="s">
        <v>19</v>
      </c>
      <c r="D1186" s="7" t="s">
        <v>20</v>
      </c>
      <c r="E1186">
        <v>39300</v>
      </c>
      <c r="F1186" t="s">
        <v>21</v>
      </c>
      <c r="G1186">
        <v>39135</v>
      </c>
      <c r="H1186" s="11" t="s">
        <v>21</v>
      </c>
      <c r="I1186" s="11">
        <v>44617.697245370371</v>
      </c>
      <c r="J1186" s="24">
        <v>44617.76798611111</v>
      </c>
      <c r="K1186" s="8">
        <v>0.105</v>
      </c>
      <c r="L1186" s="8" t="s">
        <v>1188</v>
      </c>
      <c r="M1186" s="12">
        <f t="shared" si="72"/>
        <v>1.05</v>
      </c>
      <c r="N1186" s="10">
        <f t="shared" si="73"/>
        <v>7.0740740738983732E-2</v>
      </c>
      <c r="O1186" s="13">
        <f t="shared" si="74"/>
        <v>7.0740740738983732E-2</v>
      </c>
      <c r="P1186" s="12">
        <f t="shared" si="75"/>
        <v>1.05</v>
      </c>
    </row>
    <row r="1187" spans="1:16" x14ac:dyDescent="0.25">
      <c r="A1187" t="s">
        <v>18</v>
      </c>
      <c r="B1187">
        <v>25</v>
      </c>
      <c r="C1187" t="s">
        <v>19</v>
      </c>
      <c r="D1187" s="7" t="s">
        <v>20</v>
      </c>
      <c r="E1187">
        <v>39400</v>
      </c>
      <c r="F1187" t="s">
        <v>21</v>
      </c>
      <c r="G1187">
        <v>39135</v>
      </c>
      <c r="H1187" s="11" t="s">
        <v>21</v>
      </c>
      <c r="I1187" s="11">
        <v>44617.698692129627</v>
      </c>
      <c r="J1187" s="24">
        <v>44617.76798611111</v>
      </c>
      <c r="K1187" s="8">
        <v>0.1681</v>
      </c>
      <c r="L1187" s="8" t="s">
        <v>1189</v>
      </c>
      <c r="M1187" s="12">
        <f t="shared" si="72"/>
        <v>1.681</v>
      </c>
      <c r="N1187" s="10">
        <f t="shared" si="73"/>
        <v>6.9293981483497191E-2</v>
      </c>
      <c r="O1187" s="13">
        <f t="shared" si="74"/>
        <v>6.9293981483497191E-2</v>
      </c>
      <c r="P1187" s="12">
        <f t="shared" si="75"/>
        <v>1.6810000000000003</v>
      </c>
    </row>
    <row r="1188" spans="1:16" x14ac:dyDescent="0.25">
      <c r="A1188" t="s">
        <v>18</v>
      </c>
      <c r="B1188">
        <v>25</v>
      </c>
      <c r="C1188" t="s">
        <v>19</v>
      </c>
      <c r="D1188" s="7" t="s">
        <v>20</v>
      </c>
      <c r="E1188">
        <v>39500</v>
      </c>
      <c r="F1188" t="s">
        <v>21</v>
      </c>
      <c r="G1188">
        <v>39133</v>
      </c>
      <c r="H1188" s="11" t="s">
        <v>21</v>
      </c>
      <c r="I1188" s="11">
        <v>44617.706724537034</v>
      </c>
      <c r="J1188" s="24">
        <v>44617.76798611111</v>
      </c>
      <c r="K1188" s="8">
        <v>0.23230000000000001</v>
      </c>
      <c r="L1188" s="8">
        <v>8.8113410343015194E+17</v>
      </c>
      <c r="M1188" s="12">
        <f t="shared" si="72"/>
        <v>2.323</v>
      </c>
      <c r="N1188" s="10">
        <f t="shared" si="73"/>
        <v>6.1261574075615499E-2</v>
      </c>
      <c r="O1188" s="13">
        <f t="shared" si="74"/>
        <v>6.1261574075615499E-2</v>
      </c>
      <c r="P1188" s="12">
        <f t="shared" si="75"/>
        <v>2.323</v>
      </c>
    </row>
    <row r="1189" spans="1:16" x14ac:dyDescent="0.25">
      <c r="A1189" t="s">
        <v>18</v>
      </c>
      <c r="B1189">
        <v>25</v>
      </c>
      <c r="C1189" t="s">
        <v>19</v>
      </c>
      <c r="D1189" s="7" t="s">
        <v>20</v>
      </c>
      <c r="E1189">
        <v>39765.5</v>
      </c>
      <c r="F1189" t="s">
        <v>21</v>
      </c>
      <c r="G1189">
        <v>39573.5</v>
      </c>
      <c r="H1189" s="11" t="s">
        <v>21</v>
      </c>
      <c r="I1189" s="11">
        <v>44618.077118055553</v>
      </c>
      <c r="J1189" s="24">
        <v>44618.131736111114</v>
      </c>
      <c r="K1189" s="8">
        <v>0.1207</v>
      </c>
      <c r="L1189" s="8" t="s">
        <v>1190</v>
      </c>
      <c r="M1189" s="12">
        <f t="shared" si="72"/>
        <v>1.2070000000000001</v>
      </c>
      <c r="N1189" s="10">
        <f t="shared" si="73"/>
        <v>5.4618055561149959E-2</v>
      </c>
      <c r="O1189" s="13">
        <f t="shared" si="74"/>
        <v>5.4618055561149959E-2</v>
      </c>
      <c r="P1189" s="12">
        <f t="shared" si="75"/>
        <v>1.2070000000000001</v>
      </c>
    </row>
    <row r="1190" spans="1:16" x14ac:dyDescent="0.25">
      <c r="A1190" t="s">
        <v>18</v>
      </c>
      <c r="B1190">
        <v>25</v>
      </c>
      <c r="C1190" t="s">
        <v>19</v>
      </c>
      <c r="D1190" s="7" t="s">
        <v>20</v>
      </c>
      <c r="E1190">
        <v>39800</v>
      </c>
      <c r="F1190" t="s">
        <v>21</v>
      </c>
      <c r="G1190">
        <v>39573.5</v>
      </c>
      <c r="H1190" s="11" t="s">
        <v>21</v>
      </c>
      <c r="I1190" s="11">
        <v>44618.077349537038</v>
      </c>
      <c r="J1190" s="24">
        <v>44618.131736111114</v>
      </c>
      <c r="K1190" s="8">
        <v>0.14230000000000001</v>
      </c>
      <c r="L1190" s="8">
        <v>8.8126841425911795E+17</v>
      </c>
      <c r="M1190" s="12">
        <f t="shared" si="72"/>
        <v>1.423</v>
      </c>
      <c r="N1190" s="10">
        <f t="shared" si="73"/>
        <v>5.4386574076488614E-2</v>
      </c>
      <c r="O1190" s="13">
        <f t="shared" si="74"/>
        <v>5.4386574076488614E-2</v>
      </c>
      <c r="P1190" s="12">
        <f t="shared" si="75"/>
        <v>1.423</v>
      </c>
    </row>
    <row r="1191" spans="1:16" x14ac:dyDescent="0.25">
      <c r="A1191" t="s">
        <v>18</v>
      </c>
      <c r="B1191">
        <v>25</v>
      </c>
      <c r="C1191" t="s">
        <v>19</v>
      </c>
      <c r="D1191" s="7" t="s">
        <v>20</v>
      </c>
      <c r="E1191">
        <v>39541.5</v>
      </c>
      <c r="F1191" t="s">
        <v>21</v>
      </c>
      <c r="G1191">
        <v>39386.5</v>
      </c>
      <c r="H1191" s="11" t="s">
        <v>21</v>
      </c>
      <c r="I1191" s="11">
        <v>44618.156168981484</v>
      </c>
      <c r="J1191" s="24">
        <v>44618.176782407405</v>
      </c>
      <c r="K1191" s="8">
        <v>9.8000000000000004E-2</v>
      </c>
      <c r="L1191" s="8" t="s">
        <v>1191</v>
      </c>
      <c r="M1191" s="12">
        <f t="shared" si="72"/>
        <v>0.98</v>
      </c>
      <c r="N1191" s="10">
        <f t="shared" si="73"/>
        <v>2.0613425920601003E-2</v>
      </c>
      <c r="O1191" s="13">
        <f t="shared" si="74"/>
        <v>2.0613425920601003E-2</v>
      </c>
      <c r="P1191" s="12">
        <f t="shared" si="75"/>
        <v>0.98</v>
      </c>
    </row>
    <row r="1192" spans="1:16" x14ac:dyDescent="0.25">
      <c r="A1192" t="s">
        <v>18</v>
      </c>
      <c r="B1192">
        <v>25</v>
      </c>
      <c r="C1192" t="s">
        <v>19</v>
      </c>
      <c r="D1192" s="7" t="s">
        <v>20</v>
      </c>
      <c r="E1192">
        <v>39600</v>
      </c>
      <c r="F1192" t="s">
        <v>21</v>
      </c>
      <c r="G1192">
        <v>39386.5</v>
      </c>
      <c r="H1192" s="11" t="s">
        <v>21</v>
      </c>
      <c r="I1192" s="11">
        <v>44618.159548611111</v>
      </c>
      <c r="J1192" s="24">
        <v>44618.176782407405</v>
      </c>
      <c r="K1192" s="8">
        <v>0.1348</v>
      </c>
      <c r="L1192" s="8" t="s">
        <v>1192</v>
      </c>
      <c r="M1192" s="12">
        <f t="shared" si="72"/>
        <v>1.3480000000000001</v>
      </c>
      <c r="N1192" s="10">
        <f t="shared" si="73"/>
        <v>1.7233796294021886E-2</v>
      </c>
      <c r="O1192" s="13">
        <f t="shared" si="74"/>
        <v>1.7233796294021886E-2</v>
      </c>
      <c r="P1192" s="12">
        <f t="shared" si="75"/>
        <v>1.3480000000000001</v>
      </c>
    </row>
    <row r="1193" spans="1:16" x14ac:dyDescent="0.25">
      <c r="A1193" t="s">
        <v>18</v>
      </c>
      <c r="B1193">
        <v>25</v>
      </c>
      <c r="C1193" t="s">
        <v>19</v>
      </c>
      <c r="D1193" s="7" t="s">
        <v>20</v>
      </c>
      <c r="E1193">
        <v>39400</v>
      </c>
      <c r="F1193" t="s">
        <v>21</v>
      </c>
      <c r="G1193">
        <v>39291.5</v>
      </c>
      <c r="H1193" s="11" t="s">
        <v>21</v>
      </c>
      <c r="I1193" s="11">
        <v>44618.196574074071</v>
      </c>
      <c r="J1193" s="24">
        <v>44618.220682870371</v>
      </c>
      <c r="K1193" s="8">
        <v>6.88E-2</v>
      </c>
      <c r="L1193" s="8" t="s">
        <v>1193</v>
      </c>
      <c r="M1193" s="12">
        <f t="shared" si="72"/>
        <v>0.68799999999999994</v>
      </c>
      <c r="N1193" s="10">
        <f t="shared" si="73"/>
        <v>2.4108796300424729E-2</v>
      </c>
      <c r="O1193" s="13">
        <f t="shared" si="74"/>
        <v>2.4108796300424729E-2</v>
      </c>
      <c r="P1193" s="12">
        <f t="shared" si="75"/>
        <v>0.68799999999999994</v>
      </c>
    </row>
    <row r="1194" spans="1:16" x14ac:dyDescent="0.25">
      <c r="A1194" t="s">
        <v>18</v>
      </c>
      <c r="B1194">
        <v>25</v>
      </c>
      <c r="C1194" t="s">
        <v>19</v>
      </c>
      <c r="D1194" s="7" t="s">
        <v>20</v>
      </c>
      <c r="E1194">
        <v>39342</v>
      </c>
      <c r="F1194" t="s">
        <v>21</v>
      </c>
      <c r="G1194">
        <v>39291.5</v>
      </c>
      <c r="H1194" s="11" t="s">
        <v>21</v>
      </c>
      <c r="I1194" s="11">
        <v>44618.195543981485</v>
      </c>
      <c r="J1194" s="24">
        <v>44618.220682870371</v>
      </c>
      <c r="K1194" s="8">
        <v>3.2099999999999997E-2</v>
      </c>
      <c r="L1194" s="8" t="s">
        <v>1194</v>
      </c>
      <c r="M1194" s="12">
        <f t="shared" si="72"/>
        <v>0.32099999999999995</v>
      </c>
      <c r="N1194" s="10">
        <f t="shared" si="73"/>
        <v>2.5138888886431232E-2</v>
      </c>
      <c r="O1194" s="13">
        <f t="shared" si="74"/>
        <v>2.5138888886431232E-2</v>
      </c>
      <c r="P1194" s="12">
        <f t="shared" si="75"/>
        <v>0.32099999999999995</v>
      </c>
    </row>
    <row r="1195" spans="1:16" x14ac:dyDescent="0.25">
      <c r="A1195" t="s">
        <v>18</v>
      </c>
      <c r="B1195">
        <v>25</v>
      </c>
      <c r="C1195" t="s">
        <v>19</v>
      </c>
      <c r="D1195" s="7" t="s">
        <v>20</v>
      </c>
      <c r="E1195">
        <v>39388</v>
      </c>
      <c r="F1195" t="s">
        <v>21</v>
      </c>
      <c r="G1195">
        <v>39081.5</v>
      </c>
      <c r="H1195" t="s">
        <v>21</v>
      </c>
      <c r="I1195" s="11">
        <v>44618.227256944447</v>
      </c>
      <c r="J1195" s="24">
        <v>44618.281412037039</v>
      </c>
      <c r="K1195" s="8">
        <v>0.19450000000000001</v>
      </c>
      <c r="L1195" s="8" t="s">
        <v>1195</v>
      </c>
      <c r="M1195" s="12">
        <f t="shared" si="72"/>
        <v>1.9450000000000001</v>
      </c>
      <c r="N1195" s="10">
        <f t="shared" si="73"/>
        <v>5.415509259182727E-2</v>
      </c>
      <c r="O1195" s="13">
        <f t="shared" si="74"/>
        <v>5.415509259182727E-2</v>
      </c>
      <c r="P1195" s="12">
        <f t="shared" si="75"/>
        <v>1.9450000000000003</v>
      </c>
    </row>
    <row r="1196" spans="1:16" x14ac:dyDescent="0.25">
      <c r="A1196" t="s">
        <v>18</v>
      </c>
      <c r="B1196">
        <v>25</v>
      </c>
      <c r="C1196" t="s">
        <v>19</v>
      </c>
      <c r="D1196" s="7" t="s">
        <v>20</v>
      </c>
      <c r="E1196">
        <v>39089.5</v>
      </c>
      <c r="F1196" t="s">
        <v>21</v>
      </c>
      <c r="G1196">
        <v>38993</v>
      </c>
      <c r="H1196" t="s">
        <v>21</v>
      </c>
      <c r="I1196" s="11">
        <v>44618.317199074074</v>
      </c>
      <c r="J1196" s="24">
        <v>44618.343425925923</v>
      </c>
      <c r="K1196" s="8">
        <v>6.1699999999999998E-2</v>
      </c>
      <c r="L1196" s="8" t="s">
        <v>1196</v>
      </c>
      <c r="M1196" s="12">
        <f t="shared" si="72"/>
        <v>0.61699999999999999</v>
      </c>
      <c r="N1196" s="10">
        <f t="shared" si="73"/>
        <v>2.622685184906004E-2</v>
      </c>
      <c r="O1196" s="13">
        <f t="shared" si="74"/>
        <v>2.622685184906004E-2</v>
      </c>
      <c r="P1196" s="12">
        <f t="shared" si="75"/>
        <v>0.61699999999999999</v>
      </c>
    </row>
    <row r="1197" spans="1:16" x14ac:dyDescent="0.25">
      <c r="A1197" t="s">
        <v>18</v>
      </c>
      <c r="B1197">
        <v>25</v>
      </c>
      <c r="C1197" t="s">
        <v>19</v>
      </c>
      <c r="D1197" s="7" t="s">
        <v>20</v>
      </c>
      <c r="E1197">
        <v>39068.5</v>
      </c>
      <c r="F1197" t="s">
        <v>21</v>
      </c>
      <c r="G1197">
        <v>39004.5</v>
      </c>
      <c r="H1197" t="s">
        <v>21</v>
      </c>
      <c r="I1197" s="11">
        <v>44618.348807870374</v>
      </c>
      <c r="J1197" s="24">
        <v>44618.406666666669</v>
      </c>
      <c r="K1197" s="8">
        <v>4.0999999999999995E-2</v>
      </c>
      <c r="L1197" s="8" t="s">
        <v>1197</v>
      </c>
      <c r="M1197" s="12">
        <f t="shared" si="72"/>
        <v>0.40999999999999992</v>
      </c>
      <c r="N1197" s="10">
        <f t="shared" si="73"/>
        <v>5.7858796295477077E-2</v>
      </c>
      <c r="O1197" s="13">
        <f t="shared" si="74"/>
        <v>5.7858796295477077E-2</v>
      </c>
      <c r="P1197" s="12">
        <f t="shared" si="75"/>
        <v>0.40999999999999992</v>
      </c>
    </row>
    <row r="1198" spans="1:16" x14ac:dyDescent="0.25">
      <c r="A1198" t="s">
        <v>18</v>
      </c>
      <c r="B1198">
        <v>25</v>
      </c>
      <c r="C1198" t="s">
        <v>19</v>
      </c>
      <c r="D1198" s="7" t="s">
        <v>20</v>
      </c>
      <c r="E1198">
        <v>39200</v>
      </c>
      <c r="F1198" t="s">
        <v>21</v>
      </c>
      <c r="G1198">
        <v>39004.5</v>
      </c>
      <c r="H1198" t="s">
        <v>21</v>
      </c>
      <c r="I1198" s="11">
        <v>44618.384641203702</v>
      </c>
      <c r="J1198" s="24">
        <v>44618.406666666669</v>
      </c>
      <c r="K1198" s="8">
        <v>0.12470000000000001</v>
      </c>
      <c r="L1198" s="8" t="s">
        <v>1198</v>
      </c>
      <c r="M1198" s="12">
        <f t="shared" si="72"/>
        <v>1.2470000000000001</v>
      </c>
      <c r="N1198" s="10">
        <f t="shared" si="73"/>
        <v>2.2025462967576459E-2</v>
      </c>
      <c r="O1198" s="13">
        <f t="shared" si="74"/>
        <v>2.2025462967576459E-2</v>
      </c>
      <c r="P1198" s="12">
        <f t="shared" si="75"/>
        <v>1.2470000000000001</v>
      </c>
    </row>
    <row r="1199" spans="1:16" x14ac:dyDescent="0.25">
      <c r="A1199" t="s">
        <v>18</v>
      </c>
      <c r="B1199">
        <v>25</v>
      </c>
      <c r="C1199" t="s">
        <v>19</v>
      </c>
      <c r="D1199" s="7" t="s">
        <v>20</v>
      </c>
      <c r="E1199">
        <v>39300</v>
      </c>
      <c r="F1199" t="s">
        <v>21</v>
      </c>
      <c r="G1199">
        <v>39004.5</v>
      </c>
      <c r="H1199" t="s">
        <v>21</v>
      </c>
      <c r="I1199" s="11">
        <v>44618.38858796296</v>
      </c>
      <c r="J1199" s="24">
        <v>44618.406666666669</v>
      </c>
      <c r="K1199" s="8">
        <v>0.188</v>
      </c>
      <c r="L1199" s="8">
        <v>8.8138120194580403E+17</v>
      </c>
      <c r="M1199" s="12">
        <f t="shared" si="72"/>
        <v>1.88</v>
      </c>
      <c r="N1199" s="10">
        <f t="shared" si="73"/>
        <v>1.8078703709761612E-2</v>
      </c>
      <c r="O1199" s="13">
        <f t="shared" si="74"/>
        <v>1.8078703709761612E-2</v>
      </c>
      <c r="P1199" s="12">
        <f t="shared" si="75"/>
        <v>1.8799999999999997</v>
      </c>
    </row>
    <row r="1200" spans="1:16" x14ac:dyDescent="0.25">
      <c r="A1200" t="s">
        <v>18</v>
      </c>
      <c r="B1200">
        <v>25</v>
      </c>
      <c r="C1200" t="s">
        <v>19</v>
      </c>
      <c r="D1200" s="7" t="s">
        <v>20</v>
      </c>
      <c r="E1200">
        <v>39400</v>
      </c>
      <c r="F1200" t="s">
        <v>21</v>
      </c>
      <c r="G1200">
        <v>39004.5</v>
      </c>
      <c r="H1200" t="s">
        <v>21</v>
      </c>
      <c r="I1200" s="11">
        <v>44618.389039351852</v>
      </c>
      <c r="J1200" s="24">
        <v>44618.406666666669</v>
      </c>
      <c r="K1200" s="8">
        <v>0.251</v>
      </c>
      <c r="L1200" s="8" t="s">
        <v>1199</v>
      </c>
      <c r="M1200" s="12">
        <f t="shared" si="72"/>
        <v>2.5099999999999998</v>
      </c>
      <c r="N1200" s="10">
        <f t="shared" si="73"/>
        <v>1.7627314817218576E-2</v>
      </c>
      <c r="O1200" s="13">
        <f t="shared" si="74"/>
        <v>1.7627314817218576E-2</v>
      </c>
      <c r="P1200" s="12">
        <f t="shared" si="75"/>
        <v>2.5099999999999998</v>
      </c>
    </row>
    <row r="1201" spans="1:16" x14ac:dyDescent="0.25">
      <c r="A1201" t="s">
        <v>18</v>
      </c>
      <c r="B1201">
        <v>25</v>
      </c>
      <c r="C1201" t="s">
        <v>19</v>
      </c>
      <c r="D1201" s="7" t="s">
        <v>20</v>
      </c>
      <c r="E1201">
        <v>39500</v>
      </c>
      <c r="F1201" t="s">
        <v>21</v>
      </c>
      <c r="G1201">
        <v>39004.5</v>
      </c>
      <c r="H1201" t="s">
        <v>21</v>
      </c>
      <c r="I1201" s="11">
        <v>44618.389803240738</v>
      </c>
      <c r="J1201" s="24">
        <v>44618.406666666669</v>
      </c>
      <c r="K1201" s="8">
        <v>0.31359999999999999</v>
      </c>
      <c r="L1201" s="8" t="s">
        <v>1200</v>
      </c>
      <c r="M1201" s="12">
        <f t="shared" si="72"/>
        <v>3.1360000000000001</v>
      </c>
      <c r="N1201" s="10">
        <f t="shared" si="73"/>
        <v>1.6863425931660458E-2</v>
      </c>
      <c r="O1201" s="13">
        <f t="shared" si="74"/>
        <v>1.6863425931660458E-2</v>
      </c>
      <c r="P1201" s="12">
        <f t="shared" si="75"/>
        <v>3.1360000000000001</v>
      </c>
    </row>
    <row r="1202" spans="1:16" x14ac:dyDescent="0.25">
      <c r="A1202" t="s">
        <v>18</v>
      </c>
      <c r="B1202">
        <v>25</v>
      </c>
      <c r="C1202" t="s">
        <v>19</v>
      </c>
      <c r="D1202" s="7" t="s">
        <v>20</v>
      </c>
      <c r="E1202">
        <v>39000</v>
      </c>
      <c r="F1202" t="s">
        <v>21</v>
      </c>
      <c r="G1202">
        <v>38818</v>
      </c>
      <c r="H1202" t="s">
        <v>21</v>
      </c>
      <c r="I1202" s="11">
        <v>44618.521180555559</v>
      </c>
      <c r="J1202" s="24">
        <v>44618.560983796298</v>
      </c>
      <c r="K1202" s="8">
        <v>0.1167</v>
      </c>
      <c r="L1202" s="8" t="s">
        <v>1201</v>
      </c>
      <c r="M1202" s="12">
        <f t="shared" si="72"/>
        <v>1.167</v>
      </c>
      <c r="N1202" s="10">
        <f t="shared" si="73"/>
        <v>3.980324073927477E-2</v>
      </c>
      <c r="O1202" s="13">
        <f t="shared" si="74"/>
        <v>3.980324073927477E-2</v>
      </c>
      <c r="P1202" s="12">
        <f t="shared" si="75"/>
        <v>1.167</v>
      </c>
    </row>
    <row r="1203" spans="1:16" x14ac:dyDescent="0.25">
      <c r="A1203" t="s">
        <v>18</v>
      </c>
      <c r="B1203">
        <v>25</v>
      </c>
      <c r="C1203" t="s">
        <v>19</v>
      </c>
      <c r="D1203" s="7" t="s">
        <v>20</v>
      </c>
      <c r="E1203">
        <v>38850.5</v>
      </c>
      <c r="F1203" t="s">
        <v>21</v>
      </c>
      <c r="G1203">
        <v>38818</v>
      </c>
      <c r="H1203" t="s">
        <v>21</v>
      </c>
      <c r="I1203" s="11">
        <v>44618.512326388889</v>
      </c>
      <c r="J1203" s="24">
        <v>44618.560995370368</v>
      </c>
      <c r="K1203" s="8">
        <v>2.0899999999999998E-2</v>
      </c>
      <c r="L1203" s="8" t="s">
        <v>1202</v>
      </c>
      <c r="M1203" s="12">
        <f t="shared" si="72"/>
        <v>0.20899999999999999</v>
      </c>
      <c r="N1203" s="10">
        <f t="shared" si="73"/>
        <v>4.8668981478840578E-2</v>
      </c>
      <c r="O1203" s="13">
        <f t="shared" si="74"/>
        <v>4.8668981478840578E-2</v>
      </c>
      <c r="P1203" s="12">
        <f t="shared" si="75"/>
        <v>0.20899999999999999</v>
      </c>
    </row>
    <row r="1204" spans="1:16" x14ac:dyDescent="0.25">
      <c r="A1204" t="s">
        <v>18</v>
      </c>
      <c r="B1204">
        <v>25</v>
      </c>
      <c r="C1204" t="s">
        <v>19</v>
      </c>
      <c r="D1204" s="7" t="s">
        <v>20</v>
      </c>
      <c r="E1204">
        <v>39100</v>
      </c>
      <c r="F1204" t="s">
        <v>21</v>
      </c>
      <c r="G1204">
        <v>39201.5</v>
      </c>
      <c r="H1204" t="s">
        <v>21</v>
      </c>
      <c r="I1204" s="11">
        <v>44618.593518518515</v>
      </c>
      <c r="J1204" s="24">
        <v>44618.980115740742</v>
      </c>
      <c r="K1204" s="8">
        <v>-6.4899999999999999E-2</v>
      </c>
      <c r="L1204" s="8">
        <v>8.8145546707256896E+17</v>
      </c>
      <c r="M1204" s="12">
        <f t="shared" si="72"/>
        <v>-0.64900000000000002</v>
      </c>
      <c r="N1204" s="10">
        <f t="shared" si="73"/>
        <v>0.38659722222655546</v>
      </c>
      <c r="O1204" s="13">
        <f t="shared" si="74"/>
        <v>0.38659722222655546</v>
      </c>
      <c r="P1204" s="12">
        <f t="shared" si="75"/>
        <v>-0.64900000000000002</v>
      </c>
    </row>
    <row r="1205" spans="1:16" x14ac:dyDescent="0.25">
      <c r="A1205" t="s">
        <v>18</v>
      </c>
      <c r="B1205">
        <v>25</v>
      </c>
      <c r="C1205" t="s">
        <v>19</v>
      </c>
      <c r="D1205" s="7" t="s">
        <v>20</v>
      </c>
      <c r="E1205">
        <v>39107</v>
      </c>
      <c r="F1205" t="s">
        <v>21</v>
      </c>
      <c r="G1205">
        <v>39201.5</v>
      </c>
      <c r="H1205" t="s">
        <v>21</v>
      </c>
      <c r="I1205" s="11">
        <v>44618.594537037039</v>
      </c>
      <c r="J1205" s="24">
        <v>44618.980115740742</v>
      </c>
      <c r="K1205" s="8">
        <v>-6.0400000000000002E-2</v>
      </c>
      <c r="L1205" s="8" t="s">
        <v>1203</v>
      </c>
      <c r="M1205" s="12">
        <f t="shared" si="72"/>
        <v>-0.60399999999999998</v>
      </c>
      <c r="N1205" s="10">
        <f t="shared" si="73"/>
        <v>0.38557870370277669</v>
      </c>
      <c r="O1205" s="13">
        <f t="shared" si="74"/>
        <v>0.38557870370277669</v>
      </c>
      <c r="P1205" s="12">
        <f t="shared" si="75"/>
        <v>-0.60399999999999998</v>
      </c>
    </row>
    <row r="1206" spans="1:16" x14ac:dyDescent="0.25">
      <c r="A1206" t="s">
        <v>18</v>
      </c>
      <c r="B1206">
        <v>25</v>
      </c>
      <c r="C1206" t="s">
        <v>19</v>
      </c>
      <c r="D1206" s="7" t="s">
        <v>20</v>
      </c>
      <c r="E1206">
        <v>39200</v>
      </c>
      <c r="F1206" t="s">
        <v>21</v>
      </c>
      <c r="G1206">
        <v>39201.5</v>
      </c>
      <c r="H1206" t="s">
        <v>21</v>
      </c>
      <c r="I1206" s="11">
        <v>44618.616493055553</v>
      </c>
      <c r="J1206" s="24">
        <v>44618.980115740742</v>
      </c>
      <c r="K1206" s="8">
        <v>-1E-3</v>
      </c>
      <c r="L1206" s="8" t="s">
        <v>1204</v>
      </c>
      <c r="M1206" s="12">
        <f t="shared" si="72"/>
        <v>-0.01</v>
      </c>
      <c r="N1206" s="10">
        <f t="shared" si="73"/>
        <v>0.36362268518860219</v>
      </c>
      <c r="O1206" s="13">
        <f t="shared" si="74"/>
        <v>0.36362268518860219</v>
      </c>
      <c r="P1206" s="12">
        <f t="shared" si="75"/>
        <v>-0.01</v>
      </c>
    </row>
    <row r="1207" spans="1:16" x14ac:dyDescent="0.25">
      <c r="A1207" t="s">
        <v>18</v>
      </c>
      <c r="B1207">
        <v>25</v>
      </c>
      <c r="C1207" t="s">
        <v>19</v>
      </c>
      <c r="D1207" s="7" t="s">
        <v>20</v>
      </c>
      <c r="E1207">
        <v>39300</v>
      </c>
      <c r="F1207" t="s">
        <v>21</v>
      </c>
      <c r="G1207">
        <v>39201.5</v>
      </c>
      <c r="H1207" t="s">
        <v>21</v>
      </c>
      <c r="I1207" s="11">
        <v>44618.649143518516</v>
      </c>
      <c r="J1207" s="24">
        <v>44618.980115740742</v>
      </c>
      <c r="K1207" s="8">
        <v>6.2699999999999992E-2</v>
      </c>
      <c r="L1207" s="8" t="s">
        <v>1205</v>
      </c>
      <c r="M1207" s="12">
        <f t="shared" si="72"/>
        <v>0.62699999999999989</v>
      </c>
      <c r="N1207" s="10">
        <f t="shared" si="73"/>
        <v>0.33097222222568234</v>
      </c>
      <c r="O1207" s="13">
        <f t="shared" si="74"/>
        <v>0.33097222222568234</v>
      </c>
      <c r="P1207" s="12">
        <f t="shared" si="75"/>
        <v>0.62699999999999989</v>
      </c>
    </row>
    <row r="1208" spans="1:16" x14ac:dyDescent="0.25">
      <c r="A1208" t="s">
        <v>18</v>
      </c>
      <c r="B1208">
        <v>25</v>
      </c>
      <c r="C1208" t="s">
        <v>19</v>
      </c>
      <c r="D1208" s="7" t="s">
        <v>20</v>
      </c>
      <c r="E1208">
        <v>39259.5</v>
      </c>
      <c r="F1208" t="s">
        <v>21</v>
      </c>
      <c r="G1208">
        <v>39201.5</v>
      </c>
      <c r="H1208" t="s">
        <v>21</v>
      </c>
      <c r="I1208" s="11">
        <v>44618.85696759259</v>
      </c>
      <c r="J1208" s="24">
        <v>44618.980115740742</v>
      </c>
      <c r="K1208" s="8">
        <v>3.6900000000000002E-2</v>
      </c>
      <c r="L1208" s="8" t="s">
        <v>1206</v>
      </c>
      <c r="M1208" s="12">
        <f t="shared" si="72"/>
        <v>0.36899999999999999</v>
      </c>
      <c r="N1208" s="10">
        <f t="shared" si="73"/>
        <v>0.12314814815181307</v>
      </c>
      <c r="O1208" s="13">
        <f t="shared" si="74"/>
        <v>0.12314814815181307</v>
      </c>
      <c r="P1208" s="12">
        <f t="shared" si="75"/>
        <v>0.36899999999999999</v>
      </c>
    </row>
    <row r="1209" spans="1:16" x14ac:dyDescent="0.25">
      <c r="A1209" t="s">
        <v>18</v>
      </c>
      <c r="B1209">
        <v>25</v>
      </c>
      <c r="C1209" t="s">
        <v>19</v>
      </c>
      <c r="D1209" s="7" t="s">
        <v>20</v>
      </c>
      <c r="E1209">
        <v>39600</v>
      </c>
      <c r="F1209" t="s">
        <v>21</v>
      </c>
      <c r="G1209">
        <v>39201.5</v>
      </c>
      <c r="H1209" t="s">
        <v>21</v>
      </c>
      <c r="I1209" s="11">
        <v>44618.931793981479</v>
      </c>
      <c r="J1209" s="24">
        <v>44618.980115740742</v>
      </c>
      <c r="K1209" s="8">
        <v>0.25159999999999999</v>
      </c>
      <c r="L1209" s="8" t="s">
        <v>1207</v>
      </c>
      <c r="M1209" s="12">
        <f t="shared" si="72"/>
        <v>2.516</v>
      </c>
      <c r="N1209" s="10">
        <f t="shared" si="73"/>
        <v>4.8321759262762498E-2</v>
      </c>
      <c r="O1209" s="13">
        <f t="shared" si="74"/>
        <v>4.8321759262762498E-2</v>
      </c>
      <c r="P1209" s="12">
        <f t="shared" si="75"/>
        <v>2.516</v>
      </c>
    </row>
    <row r="1210" spans="1:16" x14ac:dyDescent="0.25">
      <c r="A1210" t="s">
        <v>18</v>
      </c>
      <c r="B1210">
        <v>25</v>
      </c>
      <c r="C1210" t="s">
        <v>19</v>
      </c>
      <c r="D1210" s="7" t="s">
        <v>20</v>
      </c>
      <c r="E1210">
        <v>38788.5</v>
      </c>
      <c r="F1210" t="s">
        <v>21</v>
      </c>
      <c r="G1210">
        <v>38393</v>
      </c>
      <c r="H1210" t="s">
        <v>21</v>
      </c>
      <c r="I1210" s="11">
        <v>44619.074745370373</v>
      </c>
      <c r="J1210" s="24">
        <v>44619.105092592596</v>
      </c>
      <c r="K1210" s="8">
        <v>0.25489999999999996</v>
      </c>
      <c r="L1210" s="8" t="s">
        <v>1208</v>
      </c>
      <c r="M1210" s="12">
        <f t="shared" si="72"/>
        <v>2.5489999999999995</v>
      </c>
      <c r="N1210" s="10">
        <f t="shared" si="73"/>
        <v>3.0347222222189885E-2</v>
      </c>
      <c r="O1210" s="13">
        <f t="shared" si="74"/>
        <v>3.0347222222189885E-2</v>
      </c>
      <c r="P1210" s="12">
        <f t="shared" si="75"/>
        <v>2.5489999999999995</v>
      </c>
    </row>
    <row r="1211" spans="1:16" x14ac:dyDescent="0.25">
      <c r="A1211" t="s">
        <v>18</v>
      </c>
      <c r="B1211">
        <v>25</v>
      </c>
      <c r="C1211" t="s">
        <v>19</v>
      </c>
      <c r="D1211" s="7" t="s">
        <v>20</v>
      </c>
      <c r="E1211">
        <v>38582</v>
      </c>
      <c r="F1211" t="s">
        <v>21</v>
      </c>
      <c r="G1211">
        <v>38462</v>
      </c>
      <c r="H1211" t="s">
        <v>21</v>
      </c>
      <c r="I1211" s="11">
        <v>44619.193402777775</v>
      </c>
      <c r="J1211" s="24">
        <v>44619.252766203703</v>
      </c>
      <c r="K1211" s="8">
        <v>7.7800000000000008E-2</v>
      </c>
      <c r="L1211" s="8" t="s">
        <v>1209</v>
      </c>
      <c r="M1211" s="12">
        <f t="shared" si="72"/>
        <v>0.77800000000000002</v>
      </c>
      <c r="N1211" s="10">
        <f t="shared" si="73"/>
        <v>5.9363425927585922E-2</v>
      </c>
      <c r="O1211" s="13">
        <f t="shared" si="74"/>
        <v>5.9363425927585922E-2</v>
      </c>
      <c r="P1211" s="12">
        <f t="shared" si="75"/>
        <v>0.77800000000000002</v>
      </c>
    </row>
    <row r="1212" spans="1:16" x14ac:dyDescent="0.25">
      <c r="A1212" t="s">
        <v>18</v>
      </c>
      <c r="B1212">
        <v>25</v>
      </c>
      <c r="C1212" t="s">
        <v>19</v>
      </c>
      <c r="D1212" s="7" t="s">
        <v>20</v>
      </c>
      <c r="E1212">
        <v>38539</v>
      </c>
      <c r="F1212" t="s">
        <v>21</v>
      </c>
      <c r="G1212">
        <v>38729.800000000003</v>
      </c>
      <c r="H1212" t="s">
        <v>21</v>
      </c>
      <c r="I1212" s="11">
        <v>44619.257453703707</v>
      </c>
      <c r="J1212" s="24">
        <v>44619.615902777776</v>
      </c>
      <c r="K1212" s="8">
        <v>-0.12380000000000001</v>
      </c>
      <c r="L1212" s="8" t="s">
        <v>1210</v>
      </c>
      <c r="M1212" s="12">
        <f t="shared" si="72"/>
        <v>-1.238</v>
      </c>
      <c r="N1212" s="10">
        <f t="shared" si="73"/>
        <v>0.35844907406863058</v>
      </c>
      <c r="O1212" s="13">
        <f t="shared" si="74"/>
        <v>0.35844907406863058</v>
      </c>
      <c r="P1212" s="12">
        <f t="shared" si="75"/>
        <v>-1.238</v>
      </c>
    </row>
    <row r="1213" spans="1:16" x14ac:dyDescent="0.25">
      <c r="A1213" t="s">
        <v>18</v>
      </c>
      <c r="B1213">
        <v>25</v>
      </c>
      <c r="C1213" t="s">
        <v>19</v>
      </c>
      <c r="D1213" s="7" t="s">
        <v>20</v>
      </c>
      <c r="E1213">
        <v>38650</v>
      </c>
      <c r="F1213" t="s">
        <v>21</v>
      </c>
      <c r="G1213">
        <v>38730</v>
      </c>
      <c r="H1213" t="s">
        <v>21</v>
      </c>
      <c r="I1213" s="11">
        <v>44619.278310185182</v>
      </c>
      <c r="J1213" s="24">
        <v>44619.615902777776</v>
      </c>
      <c r="K1213" s="8">
        <v>-5.1699999999999996E-2</v>
      </c>
      <c r="L1213" s="8" t="s">
        <v>1211</v>
      </c>
      <c r="M1213" s="12">
        <f t="shared" si="72"/>
        <v>-0.5169999999999999</v>
      </c>
      <c r="N1213" s="10">
        <f t="shared" si="73"/>
        <v>0.33759259259386454</v>
      </c>
      <c r="O1213" s="13">
        <f t="shared" si="74"/>
        <v>0.33759259259386454</v>
      </c>
      <c r="P1213" s="12">
        <f t="shared" si="75"/>
        <v>-0.5169999999999999</v>
      </c>
    </row>
    <row r="1214" spans="1:16" x14ac:dyDescent="0.25">
      <c r="A1214" t="s">
        <v>18</v>
      </c>
      <c r="B1214">
        <v>25</v>
      </c>
      <c r="C1214" t="s">
        <v>19</v>
      </c>
      <c r="D1214" s="7" t="s">
        <v>20</v>
      </c>
      <c r="E1214">
        <v>38700</v>
      </c>
      <c r="F1214" t="s">
        <v>21</v>
      </c>
      <c r="G1214">
        <v>38730.199999999997</v>
      </c>
      <c r="H1214" t="s">
        <v>21</v>
      </c>
      <c r="I1214" s="11">
        <v>44619.283043981479</v>
      </c>
      <c r="J1214" s="24">
        <v>44619.615902777776</v>
      </c>
      <c r="K1214" s="8">
        <v>-1.9400000000000001E-2</v>
      </c>
      <c r="L1214" s="8">
        <v>8.8170534310666202E+17</v>
      </c>
      <c r="M1214" s="12">
        <f t="shared" si="72"/>
        <v>-0.19400000000000001</v>
      </c>
      <c r="N1214" s="10">
        <f t="shared" si="73"/>
        <v>0.33285879629693227</v>
      </c>
      <c r="O1214" s="13">
        <f t="shared" si="74"/>
        <v>0.33285879629693227</v>
      </c>
      <c r="P1214" s="12">
        <f t="shared" si="75"/>
        <v>-0.19400000000000001</v>
      </c>
    </row>
    <row r="1215" spans="1:16" x14ac:dyDescent="0.25">
      <c r="A1215" t="s">
        <v>18</v>
      </c>
      <c r="B1215">
        <v>25</v>
      </c>
      <c r="C1215" t="s">
        <v>19</v>
      </c>
      <c r="D1215" s="7" t="s">
        <v>20</v>
      </c>
      <c r="E1215">
        <v>38800</v>
      </c>
      <c r="F1215" t="s">
        <v>21</v>
      </c>
      <c r="G1215">
        <v>38729.5</v>
      </c>
      <c r="H1215" t="s">
        <v>21</v>
      </c>
      <c r="I1215" s="11">
        <v>44619.330868055556</v>
      </c>
      <c r="J1215" s="24">
        <v>44619.615902777776</v>
      </c>
      <c r="K1215" s="8">
        <v>4.5400000000000003E-2</v>
      </c>
      <c r="L1215" s="8" t="s">
        <v>1212</v>
      </c>
      <c r="M1215" s="12">
        <f t="shared" si="72"/>
        <v>0.45400000000000001</v>
      </c>
      <c r="N1215" s="10">
        <f t="shared" si="73"/>
        <v>0.2850347222192795</v>
      </c>
      <c r="O1215" s="13">
        <f t="shared" si="74"/>
        <v>0.2850347222192795</v>
      </c>
      <c r="P1215" s="12">
        <f t="shared" si="75"/>
        <v>0.45399999999999996</v>
      </c>
    </row>
    <row r="1216" spans="1:16" x14ac:dyDescent="0.25">
      <c r="A1216" t="s">
        <v>18</v>
      </c>
      <c r="B1216">
        <v>25</v>
      </c>
      <c r="C1216" t="s">
        <v>19</v>
      </c>
      <c r="D1216" s="7" t="s">
        <v>20</v>
      </c>
      <c r="E1216">
        <v>38900</v>
      </c>
      <c r="F1216" t="s">
        <v>21</v>
      </c>
      <c r="G1216">
        <v>38730</v>
      </c>
      <c r="H1216" t="s">
        <v>21</v>
      </c>
      <c r="I1216" s="11">
        <v>44619.426215277781</v>
      </c>
      <c r="J1216" s="24">
        <v>44619.615902777776</v>
      </c>
      <c r="K1216" s="8">
        <v>0.10929999999999999</v>
      </c>
      <c r="L1216" s="8" t="s">
        <v>1213</v>
      </c>
      <c r="M1216" s="12">
        <f t="shared" si="72"/>
        <v>1.093</v>
      </c>
      <c r="N1216" s="10">
        <f t="shared" si="73"/>
        <v>0.18968749999476131</v>
      </c>
      <c r="O1216" s="13">
        <f t="shared" si="74"/>
        <v>0.18968749999476131</v>
      </c>
      <c r="P1216" s="12">
        <f t="shared" si="75"/>
        <v>1.093</v>
      </c>
    </row>
    <row r="1217" spans="1:16" x14ac:dyDescent="0.25">
      <c r="A1217" t="s">
        <v>18</v>
      </c>
      <c r="B1217">
        <v>25</v>
      </c>
      <c r="C1217" t="s">
        <v>19</v>
      </c>
      <c r="D1217" s="7" t="s">
        <v>20</v>
      </c>
      <c r="E1217">
        <v>39000</v>
      </c>
      <c r="F1217" t="s">
        <v>21</v>
      </c>
      <c r="G1217">
        <v>38730</v>
      </c>
      <c r="H1217" t="s">
        <v>21</v>
      </c>
      <c r="I1217" s="11">
        <v>44619.429444444446</v>
      </c>
      <c r="J1217" s="24">
        <v>44619.615902777776</v>
      </c>
      <c r="K1217" s="8">
        <v>0.17309999999999998</v>
      </c>
      <c r="L1217" s="8" t="s">
        <v>1214</v>
      </c>
      <c r="M1217" s="12">
        <f t="shared" si="72"/>
        <v>1.7309999999999999</v>
      </c>
      <c r="N1217" s="10">
        <f t="shared" si="73"/>
        <v>0.18645833332993789</v>
      </c>
      <c r="O1217" s="13">
        <f t="shared" si="74"/>
        <v>0.18645833332993789</v>
      </c>
      <c r="P1217" s="12">
        <f t="shared" si="75"/>
        <v>1.7309999999999999</v>
      </c>
    </row>
    <row r="1218" spans="1:16" x14ac:dyDescent="0.25">
      <c r="A1218" t="s">
        <v>18</v>
      </c>
      <c r="B1218">
        <v>25</v>
      </c>
      <c r="C1218" t="s">
        <v>19</v>
      </c>
      <c r="D1218" s="7" t="s">
        <v>20</v>
      </c>
      <c r="E1218">
        <v>39400</v>
      </c>
      <c r="F1218" t="s">
        <v>21</v>
      </c>
      <c r="G1218">
        <v>38729.5</v>
      </c>
      <c r="H1218" t="s">
        <v>21</v>
      </c>
      <c r="I1218" s="11">
        <v>44619.488738425927</v>
      </c>
      <c r="J1218" s="24">
        <v>44619.615902777776</v>
      </c>
      <c r="K1218" s="8">
        <v>0.42549999999999999</v>
      </c>
      <c r="L1218" s="8" t="s">
        <v>1215</v>
      </c>
      <c r="M1218" s="12">
        <f t="shared" ref="M1218:M1281" si="76">$S$3*K1218</f>
        <v>4.2549999999999999</v>
      </c>
      <c r="N1218" s="10">
        <f t="shared" ref="N1218:N1281" si="77">J1218-I1218</f>
        <v>0.12716435184847796</v>
      </c>
      <c r="O1218" s="13">
        <f t="shared" ref="O1218:O1281" si="78">J1218-I1218</f>
        <v>0.12716435184847796</v>
      </c>
      <c r="P1218" s="12">
        <f t="shared" ref="P1218:P1281" si="79">M1218/B1218*$R$3</f>
        <v>4.2549999999999999</v>
      </c>
    </row>
    <row r="1219" spans="1:16" x14ac:dyDescent="0.25">
      <c r="A1219" t="s">
        <v>18</v>
      </c>
      <c r="B1219">
        <v>25</v>
      </c>
      <c r="C1219" t="s">
        <v>19</v>
      </c>
      <c r="D1219" s="7" t="s">
        <v>20</v>
      </c>
      <c r="E1219">
        <v>39600</v>
      </c>
      <c r="F1219" t="s">
        <v>21</v>
      </c>
      <c r="G1219">
        <v>38727.5</v>
      </c>
      <c r="H1219" t="s">
        <v>21</v>
      </c>
      <c r="I1219" s="11">
        <v>44619.575300925928</v>
      </c>
      <c r="J1219" s="24">
        <v>44619.615902777776</v>
      </c>
      <c r="K1219" s="8">
        <v>0.55079999999999996</v>
      </c>
      <c r="L1219" s="8" t="s">
        <v>1216</v>
      </c>
      <c r="M1219" s="12">
        <f t="shared" si="76"/>
        <v>5.5079999999999991</v>
      </c>
      <c r="N1219" s="10">
        <f t="shared" si="77"/>
        <v>4.0601851847895887E-2</v>
      </c>
      <c r="O1219" s="13">
        <f t="shared" si="78"/>
        <v>4.0601851847895887E-2</v>
      </c>
      <c r="P1219" s="12">
        <f t="shared" si="79"/>
        <v>5.5079999999999991</v>
      </c>
    </row>
    <row r="1220" spans="1:16" x14ac:dyDescent="0.25">
      <c r="A1220" t="s">
        <v>18</v>
      </c>
      <c r="B1220">
        <v>25</v>
      </c>
      <c r="C1220" t="s">
        <v>19</v>
      </c>
      <c r="D1220" s="7" t="s">
        <v>20</v>
      </c>
      <c r="E1220">
        <v>39700</v>
      </c>
      <c r="F1220" t="s">
        <v>21</v>
      </c>
      <c r="G1220">
        <v>38729.5</v>
      </c>
      <c r="H1220" t="s">
        <v>21</v>
      </c>
      <c r="I1220" s="11">
        <v>44619.575428240743</v>
      </c>
      <c r="J1220" s="24">
        <v>44619.615902777776</v>
      </c>
      <c r="K1220" s="8">
        <v>0.61109999999999998</v>
      </c>
      <c r="L1220" s="8" t="s">
        <v>1217</v>
      </c>
      <c r="M1220" s="12">
        <f t="shared" si="76"/>
        <v>6.1109999999999998</v>
      </c>
      <c r="N1220" s="10">
        <f t="shared" si="77"/>
        <v>4.0474537032423541E-2</v>
      </c>
      <c r="O1220" s="13">
        <f t="shared" si="78"/>
        <v>4.0474537032423541E-2</v>
      </c>
      <c r="P1220" s="12">
        <f t="shared" si="79"/>
        <v>6.1109999999999998</v>
      </c>
    </row>
    <row r="1221" spans="1:16" x14ac:dyDescent="0.25">
      <c r="A1221" t="s">
        <v>18</v>
      </c>
      <c r="B1221">
        <v>25</v>
      </c>
      <c r="C1221" t="s">
        <v>19</v>
      </c>
      <c r="D1221" s="7" t="s">
        <v>20</v>
      </c>
      <c r="E1221">
        <v>39300</v>
      </c>
      <c r="F1221" t="s">
        <v>21</v>
      </c>
      <c r="G1221">
        <v>38729.5</v>
      </c>
      <c r="H1221" t="s">
        <v>21</v>
      </c>
      <c r="I1221" s="11">
        <v>44619.487337962964</v>
      </c>
      <c r="J1221" s="24">
        <v>44619.615902777776</v>
      </c>
      <c r="K1221" s="8">
        <v>0.3629</v>
      </c>
      <c r="L1221" s="8" t="s">
        <v>1218</v>
      </c>
      <c r="M1221" s="12">
        <f t="shared" si="76"/>
        <v>3.629</v>
      </c>
      <c r="N1221" s="10">
        <f t="shared" si="77"/>
        <v>0.12856481481139781</v>
      </c>
      <c r="O1221" s="13">
        <f t="shared" si="78"/>
        <v>0.12856481481139781</v>
      </c>
      <c r="P1221" s="12">
        <f t="shared" si="79"/>
        <v>3.6290000000000004</v>
      </c>
    </row>
    <row r="1222" spans="1:16" x14ac:dyDescent="0.25">
      <c r="A1222" t="s">
        <v>18</v>
      </c>
      <c r="B1222">
        <v>25</v>
      </c>
      <c r="C1222" t="s">
        <v>19</v>
      </c>
      <c r="D1222" s="7" t="s">
        <v>20</v>
      </c>
      <c r="E1222">
        <v>37675.5</v>
      </c>
      <c r="F1222" t="s">
        <v>21</v>
      </c>
      <c r="G1222">
        <v>37551.5</v>
      </c>
      <c r="H1222" t="s">
        <v>21</v>
      </c>
      <c r="I1222" s="11">
        <v>44620.024027777778</v>
      </c>
      <c r="J1222" s="24">
        <v>44620.060983796298</v>
      </c>
      <c r="K1222" s="8">
        <v>8.2299999999999998E-2</v>
      </c>
      <c r="L1222" s="8" t="s">
        <v>1219</v>
      </c>
      <c r="M1222" s="12">
        <f t="shared" si="76"/>
        <v>0.82299999999999995</v>
      </c>
      <c r="N1222" s="10">
        <f t="shared" si="77"/>
        <v>3.6956018520868383E-2</v>
      </c>
      <c r="O1222" s="13">
        <f t="shared" si="78"/>
        <v>3.6956018520868383E-2</v>
      </c>
      <c r="P1222" s="12">
        <f t="shared" si="79"/>
        <v>0.82299999999999995</v>
      </c>
    </row>
    <row r="1223" spans="1:16" x14ac:dyDescent="0.25">
      <c r="A1223" t="s">
        <v>18</v>
      </c>
      <c r="B1223">
        <v>25</v>
      </c>
      <c r="C1223" t="s">
        <v>19</v>
      </c>
      <c r="D1223" s="7" t="s">
        <v>20</v>
      </c>
      <c r="E1223">
        <v>37600</v>
      </c>
      <c r="F1223" t="s">
        <v>21</v>
      </c>
      <c r="G1223">
        <v>40594</v>
      </c>
      <c r="H1223" t="s">
        <v>21</v>
      </c>
      <c r="I1223" s="11">
        <v>44620.083923611113</v>
      </c>
      <c r="J1223" s="24">
        <v>44620.679594907408</v>
      </c>
      <c r="K1223" s="8">
        <v>-1.9905999999999999</v>
      </c>
      <c r="L1223" s="8" t="s">
        <v>1220</v>
      </c>
      <c r="M1223" s="12">
        <f t="shared" si="76"/>
        <v>-19.905999999999999</v>
      </c>
      <c r="N1223" s="10">
        <f t="shared" si="77"/>
        <v>0.59567129629431292</v>
      </c>
      <c r="O1223" s="13">
        <f t="shared" si="78"/>
        <v>0.59567129629431292</v>
      </c>
      <c r="P1223" s="12">
        <f t="shared" si="79"/>
        <v>-19.905999999999999</v>
      </c>
    </row>
    <row r="1224" spans="1:16" x14ac:dyDescent="0.25">
      <c r="A1224" t="s">
        <v>18</v>
      </c>
      <c r="B1224">
        <v>25</v>
      </c>
      <c r="C1224" t="s">
        <v>19</v>
      </c>
      <c r="D1224" s="7" t="s">
        <v>20</v>
      </c>
      <c r="E1224">
        <v>39500</v>
      </c>
      <c r="F1224" t="s">
        <v>21</v>
      </c>
      <c r="G1224">
        <v>40594</v>
      </c>
      <c r="H1224" t="s">
        <v>21</v>
      </c>
      <c r="I1224" s="11">
        <v>44620.661990740744</v>
      </c>
      <c r="J1224" s="24">
        <v>44620.679594907408</v>
      </c>
      <c r="K1224" s="8">
        <v>-0.6923999999999999</v>
      </c>
      <c r="L1224" s="8" t="s">
        <v>1221</v>
      </c>
      <c r="M1224" s="12">
        <f t="shared" si="76"/>
        <v>-6.9239999999999995</v>
      </c>
      <c r="N1224" s="10">
        <f t="shared" si="77"/>
        <v>1.7604166663659271E-2</v>
      </c>
      <c r="O1224" s="13">
        <f t="shared" si="78"/>
        <v>1.7604166663659271E-2</v>
      </c>
      <c r="P1224" s="12">
        <f t="shared" si="79"/>
        <v>-6.9239999999999995</v>
      </c>
    </row>
    <row r="1225" spans="1:16" x14ac:dyDescent="0.25">
      <c r="A1225" t="s">
        <v>18</v>
      </c>
      <c r="B1225">
        <v>25</v>
      </c>
      <c r="C1225" t="s">
        <v>19</v>
      </c>
      <c r="D1225" s="7" t="s">
        <v>20</v>
      </c>
      <c r="E1225">
        <v>39900</v>
      </c>
      <c r="F1225" t="s">
        <v>21</v>
      </c>
      <c r="G1225">
        <v>40594</v>
      </c>
      <c r="H1225" t="s">
        <v>21</v>
      </c>
      <c r="I1225" s="11">
        <v>44620.677997685183</v>
      </c>
      <c r="J1225" s="24">
        <v>44620.679594907408</v>
      </c>
      <c r="K1225" s="8">
        <v>-0.43479999999999996</v>
      </c>
      <c r="L1225" s="8" t="s">
        <v>1222</v>
      </c>
      <c r="M1225" s="12">
        <f t="shared" si="76"/>
        <v>-4.3479999999999999</v>
      </c>
      <c r="N1225" s="10">
        <f t="shared" si="77"/>
        <v>1.5972222245181911E-3</v>
      </c>
      <c r="O1225" s="13">
        <f t="shared" si="78"/>
        <v>1.5972222245181911E-3</v>
      </c>
      <c r="P1225" s="12">
        <f t="shared" si="79"/>
        <v>-4.3479999999999999</v>
      </c>
    </row>
    <row r="1226" spans="1:16" x14ac:dyDescent="0.25">
      <c r="A1226" t="s">
        <v>18</v>
      </c>
      <c r="B1226">
        <v>25</v>
      </c>
      <c r="C1226" t="s">
        <v>19</v>
      </c>
      <c r="D1226" s="7" t="s">
        <v>20</v>
      </c>
      <c r="E1226">
        <v>37800</v>
      </c>
      <c r="F1226" t="s">
        <v>21</v>
      </c>
      <c r="G1226">
        <v>40592.5</v>
      </c>
      <c r="H1226" t="s">
        <v>21</v>
      </c>
      <c r="I1226" s="11">
        <v>44620.092465277776</v>
      </c>
      <c r="J1226" s="24">
        <v>44620.679606481484</v>
      </c>
      <c r="K1226" s="8">
        <v>-1.8469</v>
      </c>
      <c r="L1226" s="8" t="s">
        <v>1223</v>
      </c>
      <c r="M1226" s="12">
        <f t="shared" si="76"/>
        <v>-18.469000000000001</v>
      </c>
      <c r="N1226" s="10">
        <f t="shared" si="77"/>
        <v>0.58714120370859746</v>
      </c>
      <c r="O1226" s="13">
        <f t="shared" si="78"/>
        <v>0.58714120370859746</v>
      </c>
      <c r="P1226" s="12">
        <f t="shared" si="79"/>
        <v>-18.469000000000001</v>
      </c>
    </row>
    <row r="1227" spans="1:16" x14ac:dyDescent="0.25">
      <c r="A1227" t="s">
        <v>18</v>
      </c>
      <c r="B1227">
        <v>25</v>
      </c>
      <c r="C1227" t="s">
        <v>19</v>
      </c>
      <c r="D1227" s="7" t="s">
        <v>20</v>
      </c>
      <c r="E1227">
        <v>37900</v>
      </c>
      <c r="F1227" t="s">
        <v>21</v>
      </c>
      <c r="G1227">
        <v>40592.5</v>
      </c>
      <c r="H1227" t="s">
        <v>21</v>
      </c>
      <c r="I1227" s="11">
        <v>44620.093344907407</v>
      </c>
      <c r="J1227" s="24">
        <v>44620.679606481484</v>
      </c>
      <c r="K1227" s="8">
        <v>-1.7761000000000002</v>
      </c>
      <c r="L1227" s="8" t="s">
        <v>1224</v>
      </c>
      <c r="M1227" s="12">
        <f t="shared" si="76"/>
        <v>-17.761000000000003</v>
      </c>
      <c r="N1227" s="10">
        <f t="shared" si="77"/>
        <v>0.58626157407707069</v>
      </c>
      <c r="O1227" s="13">
        <f t="shared" si="78"/>
        <v>0.58626157407707069</v>
      </c>
      <c r="P1227" s="12">
        <f t="shared" si="79"/>
        <v>-17.761000000000003</v>
      </c>
    </row>
    <row r="1228" spans="1:16" x14ac:dyDescent="0.25">
      <c r="A1228" t="s">
        <v>18</v>
      </c>
      <c r="B1228">
        <v>25</v>
      </c>
      <c r="C1228" t="s">
        <v>19</v>
      </c>
      <c r="D1228" s="7" t="s">
        <v>20</v>
      </c>
      <c r="E1228">
        <v>38500</v>
      </c>
      <c r="F1228" t="s">
        <v>21</v>
      </c>
      <c r="G1228">
        <v>40592.5</v>
      </c>
      <c r="H1228" t="s">
        <v>21</v>
      </c>
      <c r="I1228" s="11">
        <v>44620.380266203705</v>
      </c>
      <c r="J1228" s="24">
        <v>44620.679606481484</v>
      </c>
      <c r="K1228" s="8">
        <v>-1.3588</v>
      </c>
      <c r="L1228" s="8" t="s">
        <v>1225</v>
      </c>
      <c r="M1228" s="12">
        <f t="shared" si="76"/>
        <v>-13.588000000000001</v>
      </c>
      <c r="N1228" s="10">
        <f t="shared" si="77"/>
        <v>0.29934027777926531</v>
      </c>
      <c r="O1228" s="13">
        <f t="shared" si="78"/>
        <v>0.29934027777926531</v>
      </c>
      <c r="P1228" s="12">
        <f t="shared" si="79"/>
        <v>-13.588000000000001</v>
      </c>
    </row>
    <row r="1229" spans="1:16" x14ac:dyDescent="0.25">
      <c r="A1229" t="s">
        <v>18</v>
      </c>
      <c r="B1229">
        <v>25</v>
      </c>
      <c r="C1229" t="s">
        <v>19</v>
      </c>
      <c r="D1229" s="7" t="s">
        <v>20</v>
      </c>
      <c r="E1229">
        <v>38800</v>
      </c>
      <c r="F1229" t="s">
        <v>21</v>
      </c>
      <c r="G1229">
        <v>40592.5</v>
      </c>
      <c r="H1229" t="s">
        <v>21</v>
      </c>
      <c r="I1229" s="11">
        <v>44620.636793981481</v>
      </c>
      <c r="J1229" s="24">
        <v>44620.679606481484</v>
      </c>
      <c r="K1229" s="8">
        <v>-1.155</v>
      </c>
      <c r="L1229" s="8" t="s">
        <v>1226</v>
      </c>
      <c r="M1229" s="12">
        <f t="shared" si="76"/>
        <v>-11.55</v>
      </c>
      <c r="N1229" s="10">
        <f t="shared" si="77"/>
        <v>4.281250000349246E-2</v>
      </c>
      <c r="O1229" s="13">
        <f t="shared" si="78"/>
        <v>4.281250000349246E-2</v>
      </c>
      <c r="P1229" s="12">
        <f t="shared" si="79"/>
        <v>-11.55</v>
      </c>
    </row>
    <row r="1230" spans="1:16" x14ac:dyDescent="0.25">
      <c r="A1230" t="s">
        <v>18</v>
      </c>
      <c r="B1230">
        <v>25</v>
      </c>
      <c r="C1230" t="s">
        <v>19</v>
      </c>
      <c r="D1230" s="7" t="s">
        <v>20</v>
      </c>
      <c r="E1230">
        <v>38900</v>
      </c>
      <c r="F1230" t="s">
        <v>21</v>
      </c>
      <c r="G1230">
        <v>40592.5</v>
      </c>
      <c r="H1230" t="s">
        <v>21</v>
      </c>
      <c r="I1230" s="11">
        <v>44620.637499999997</v>
      </c>
      <c r="J1230" s="24">
        <v>44620.679606481484</v>
      </c>
      <c r="K1230" s="8">
        <v>-1.0876999999999999</v>
      </c>
      <c r="L1230" s="8" t="s">
        <v>1227</v>
      </c>
      <c r="M1230" s="12">
        <f t="shared" si="76"/>
        <v>-10.876999999999999</v>
      </c>
      <c r="N1230" s="10">
        <f t="shared" si="77"/>
        <v>4.2106481487280689E-2</v>
      </c>
      <c r="O1230" s="13">
        <f t="shared" si="78"/>
        <v>4.2106481487280689E-2</v>
      </c>
      <c r="P1230" s="12">
        <f t="shared" si="79"/>
        <v>-10.876999999999999</v>
      </c>
    </row>
    <row r="1231" spans="1:16" x14ac:dyDescent="0.25">
      <c r="A1231" t="s">
        <v>18</v>
      </c>
      <c r="B1231">
        <v>25</v>
      </c>
      <c r="C1231" t="s">
        <v>19</v>
      </c>
      <c r="D1231" s="7" t="s">
        <v>20</v>
      </c>
      <c r="E1231">
        <v>39300</v>
      </c>
      <c r="F1231" t="s">
        <v>21</v>
      </c>
      <c r="G1231">
        <v>40592.5</v>
      </c>
      <c r="H1231" t="s">
        <v>21</v>
      </c>
      <c r="I1231" s="11">
        <v>44620.647037037037</v>
      </c>
      <c r="J1231" s="24">
        <v>44620.679606481484</v>
      </c>
      <c r="K1231" s="8">
        <v>-0.82220000000000004</v>
      </c>
      <c r="L1231" s="8" t="s">
        <v>1228</v>
      </c>
      <c r="M1231" s="12">
        <f t="shared" si="76"/>
        <v>-8.2220000000000013</v>
      </c>
      <c r="N1231" s="10">
        <f t="shared" si="77"/>
        <v>3.2569444447290152E-2</v>
      </c>
      <c r="O1231" s="13">
        <f t="shared" si="78"/>
        <v>3.2569444447290152E-2</v>
      </c>
      <c r="P1231" s="12">
        <f t="shared" si="79"/>
        <v>-8.2220000000000013</v>
      </c>
    </row>
    <row r="1232" spans="1:16" x14ac:dyDescent="0.25">
      <c r="A1232" t="s">
        <v>18</v>
      </c>
      <c r="B1232">
        <v>25</v>
      </c>
      <c r="C1232" t="s">
        <v>19</v>
      </c>
      <c r="D1232" s="7" t="s">
        <v>20</v>
      </c>
      <c r="E1232">
        <v>37530</v>
      </c>
      <c r="F1232" t="s">
        <v>21</v>
      </c>
      <c r="G1232">
        <v>40592.5</v>
      </c>
      <c r="H1232" t="s">
        <v>21</v>
      </c>
      <c r="I1232" s="11">
        <v>44620.083287037036</v>
      </c>
      <c r="J1232" s="24">
        <v>44620.679606481484</v>
      </c>
      <c r="K1232" s="8">
        <v>-2.04</v>
      </c>
      <c r="L1232" s="8" t="s">
        <v>1229</v>
      </c>
      <c r="M1232" s="12">
        <f t="shared" si="76"/>
        <v>-20.399999999999999</v>
      </c>
      <c r="N1232" s="10">
        <f t="shared" si="77"/>
        <v>0.59631944444845431</v>
      </c>
      <c r="O1232" s="13">
        <f t="shared" si="78"/>
        <v>0.59631944444845431</v>
      </c>
      <c r="P1232" s="12">
        <f t="shared" si="79"/>
        <v>-20.399999999999999</v>
      </c>
    </row>
    <row r="1233" spans="1:16" x14ac:dyDescent="0.25">
      <c r="A1233" t="s">
        <v>18</v>
      </c>
      <c r="B1233">
        <v>25</v>
      </c>
      <c r="C1233" t="s">
        <v>19</v>
      </c>
      <c r="D1233" s="7" t="s">
        <v>20</v>
      </c>
      <c r="E1233">
        <v>37700</v>
      </c>
      <c r="F1233" t="s">
        <v>21</v>
      </c>
      <c r="G1233">
        <v>40592.5</v>
      </c>
      <c r="H1233" t="s">
        <v>21</v>
      </c>
      <c r="I1233" s="11">
        <v>44620.091168981482</v>
      </c>
      <c r="J1233" s="24">
        <v>44620.679606481484</v>
      </c>
      <c r="K1233" s="8">
        <v>-1.9180999999999999</v>
      </c>
      <c r="L1233" s="8">
        <v>8.8199819712107302E+17</v>
      </c>
      <c r="M1233" s="12">
        <f t="shared" si="76"/>
        <v>-19.180999999999997</v>
      </c>
      <c r="N1233" s="10">
        <f t="shared" si="77"/>
        <v>0.58843750000232831</v>
      </c>
      <c r="O1233" s="13">
        <f t="shared" si="78"/>
        <v>0.58843750000232831</v>
      </c>
      <c r="P1233" s="12">
        <f t="shared" si="79"/>
        <v>-19.180999999999997</v>
      </c>
    </row>
    <row r="1234" spans="1:16" x14ac:dyDescent="0.25">
      <c r="A1234" t="s">
        <v>18</v>
      </c>
      <c r="B1234">
        <v>25</v>
      </c>
      <c r="C1234" t="s">
        <v>19</v>
      </c>
      <c r="D1234" s="7" t="s">
        <v>20</v>
      </c>
      <c r="E1234">
        <v>38200</v>
      </c>
      <c r="F1234" t="s">
        <v>21</v>
      </c>
      <c r="G1234">
        <v>40592.5</v>
      </c>
      <c r="H1234" t="s">
        <v>21</v>
      </c>
      <c r="I1234" s="11">
        <v>44620.098252314812</v>
      </c>
      <c r="J1234" s="24">
        <v>44620.679606481484</v>
      </c>
      <c r="K1234" s="8">
        <v>-1.5658000000000001</v>
      </c>
      <c r="L1234" s="8" t="s">
        <v>1230</v>
      </c>
      <c r="M1234" s="12">
        <f t="shared" si="76"/>
        <v>-15.658000000000001</v>
      </c>
      <c r="N1234" s="10">
        <f t="shared" si="77"/>
        <v>0.58135416667209938</v>
      </c>
      <c r="O1234" s="13">
        <f t="shared" si="78"/>
        <v>0.58135416667209938</v>
      </c>
      <c r="P1234" s="12">
        <f t="shared" si="79"/>
        <v>-15.658000000000003</v>
      </c>
    </row>
    <row r="1235" spans="1:16" x14ac:dyDescent="0.25">
      <c r="A1235" t="s">
        <v>18</v>
      </c>
      <c r="B1235">
        <v>25</v>
      </c>
      <c r="C1235" t="s">
        <v>19</v>
      </c>
      <c r="D1235" s="7" t="s">
        <v>20</v>
      </c>
      <c r="E1235">
        <v>39100</v>
      </c>
      <c r="F1235" t="s">
        <v>21</v>
      </c>
      <c r="G1235">
        <v>40592.5</v>
      </c>
      <c r="H1235" t="s">
        <v>21</v>
      </c>
      <c r="I1235" s="11">
        <v>44620.644803240742</v>
      </c>
      <c r="J1235" s="24">
        <v>44620.679606481484</v>
      </c>
      <c r="K1235" s="8">
        <v>-0.95430000000000004</v>
      </c>
      <c r="L1235" s="8" t="s">
        <v>1231</v>
      </c>
      <c r="M1235" s="12">
        <f t="shared" si="76"/>
        <v>-9.543000000000001</v>
      </c>
      <c r="N1235" s="10">
        <f t="shared" si="77"/>
        <v>3.4803240741894115E-2</v>
      </c>
      <c r="O1235" s="13">
        <f t="shared" si="78"/>
        <v>3.4803240741894115E-2</v>
      </c>
      <c r="P1235" s="12">
        <f t="shared" si="79"/>
        <v>-9.543000000000001</v>
      </c>
    </row>
    <row r="1236" spans="1:16" x14ac:dyDescent="0.25">
      <c r="A1236" t="s">
        <v>18</v>
      </c>
      <c r="B1236">
        <v>25</v>
      </c>
      <c r="C1236" t="s">
        <v>19</v>
      </c>
      <c r="D1236" s="7" t="s">
        <v>20</v>
      </c>
      <c r="E1236">
        <v>39700</v>
      </c>
      <c r="F1236" t="s">
        <v>21</v>
      </c>
      <c r="G1236">
        <v>40592.5</v>
      </c>
      <c r="H1236" t="s">
        <v>21</v>
      </c>
      <c r="I1236" s="11">
        <v>44620.664212962962</v>
      </c>
      <c r="J1236" s="24">
        <v>44620.679606481484</v>
      </c>
      <c r="K1236" s="8">
        <v>-0.56200000000000006</v>
      </c>
      <c r="L1236" s="8" t="s">
        <v>1232</v>
      </c>
      <c r="M1236" s="12">
        <f t="shared" si="76"/>
        <v>-5.620000000000001</v>
      </c>
      <c r="N1236" s="10">
        <f t="shared" si="77"/>
        <v>1.5393518522614613E-2</v>
      </c>
      <c r="O1236" s="13">
        <f t="shared" si="78"/>
        <v>1.5393518522614613E-2</v>
      </c>
      <c r="P1236" s="12">
        <f t="shared" si="79"/>
        <v>-5.620000000000001</v>
      </c>
    </row>
    <row r="1237" spans="1:16" x14ac:dyDescent="0.25">
      <c r="A1237" t="s">
        <v>18</v>
      </c>
      <c r="B1237">
        <v>25</v>
      </c>
      <c r="C1237" t="s">
        <v>19</v>
      </c>
      <c r="D1237" s="7" t="s">
        <v>20</v>
      </c>
      <c r="E1237">
        <v>40100</v>
      </c>
      <c r="F1237" t="s">
        <v>21</v>
      </c>
      <c r="G1237">
        <v>40591.699999999997</v>
      </c>
      <c r="H1237" t="s">
        <v>21</v>
      </c>
      <c r="I1237" s="11">
        <v>44620.678784722222</v>
      </c>
      <c r="J1237" s="24">
        <v>44620.679606481484</v>
      </c>
      <c r="K1237" s="8">
        <v>-0.30649999999999999</v>
      </c>
      <c r="L1237" s="8" t="s">
        <v>1233</v>
      </c>
      <c r="M1237" s="12">
        <f t="shared" si="76"/>
        <v>-3.0649999999999999</v>
      </c>
      <c r="N1237" s="10">
        <f t="shared" si="77"/>
        <v>8.217592621804215E-4</v>
      </c>
      <c r="O1237" s="13">
        <f t="shared" si="78"/>
        <v>8.217592621804215E-4</v>
      </c>
      <c r="P1237" s="12">
        <f t="shared" si="79"/>
        <v>-3.0649999999999999</v>
      </c>
    </row>
    <row r="1238" spans="1:16" x14ac:dyDescent="0.25">
      <c r="A1238" t="s">
        <v>18</v>
      </c>
      <c r="B1238">
        <v>25</v>
      </c>
      <c r="C1238" t="s">
        <v>19</v>
      </c>
      <c r="D1238" s="7" t="s">
        <v>20</v>
      </c>
      <c r="E1238">
        <v>40444</v>
      </c>
      <c r="F1238" t="s">
        <v>21</v>
      </c>
      <c r="G1238">
        <v>42884.2</v>
      </c>
      <c r="H1238" t="s">
        <v>21</v>
      </c>
      <c r="I1238" s="11">
        <v>44620.680023148147</v>
      </c>
      <c r="J1238" s="24">
        <v>44620.981261574074</v>
      </c>
      <c r="K1238" s="8">
        <v>-1.4072</v>
      </c>
      <c r="L1238" s="8" t="s">
        <v>1234</v>
      </c>
      <c r="M1238" s="12">
        <f t="shared" si="76"/>
        <v>-14.071999999999999</v>
      </c>
      <c r="N1238" s="10">
        <f t="shared" si="77"/>
        <v>0.30123842592729488</v>
      </c>
      <c r="O1238" s="13">
        <f t="shared" si="78"/>
        <v>0.30123842592729488</v>
      </c>
      <c r="P1238" s="12">
        <f t="shared" si="79"/>
        <v>-14.071999999999999</v>
      </c>
    </row>
    <row r="1239" spans="1:16" x14ac:dyDescent="0.25">
      <c r="A1239" t="s">
        <v>18</v>
      </c>
      <c r="B1239">
        <v>25</v>
      </c>
      <c r="C1239" t="s">
        <v>19</v>
      </c>
      <c r="D1239" s="7" t="s">
        <v>20</v>
      </c>
      <c r="E1239">
        <v>40500</v>
      </c>
      <c r="F1239" t="s">
        <v>21</v>
      </c>
      <c r="G1239">
        <v>42886.5</v>
      </c>
      <c r="H1239" t="s">
        <v>21</v>
      </c>
      <c r="I1239" s="11">
        <v>44620.680428240739</v>
      </c>
      <c r="J1239" s="24">
        <v>44620.981261574074</v>
      </c>
      <c r="K1239" s="8">
        <v>-1.3761000000000001</v>
      </c>
      <c r="L1239" s="8" t="s">
        <v>1235</v>
      </c>
      <c r="M1239" s="12">
        <f t="shared" si="76"/>
        <v>-13.761000000000001</v>
      </c>
      <c r="N1239" s="10">
        <f t="shared" si="77"/>
        <v>0.3008333333345945</v>
      </c>
      <c r="O1239" s="13">
        <f t="shared" si="78"/>
        <v>0.3008333333345945</v>
      </c>
      <c r="P1239" s="12">
        <f t="shared" si="79"/>
        <v>-13.761000000000001</v>
      </c>
    </row>
    <row r="1240" spans="1:16" x14ac:dyDescent="0.25">
      <c r="A1240" t="s">
        <v>18</v>
      </c>
      <c r="B1240">
        <v>25</v>
      </c>
      <c r="C1240" t="s">
        <v>19</v>
      </c>
      <c r="D1240" s="7" t="s">
        <v>20</v>
      </c>
      <c r="E1240">
        <v>40600</v>
      </c>
      <c r="F1240" t="s">
        <v>21</v>
      </c>
      <c r="G1240">
        <v>42886.5</v>
      </c>
      <c r="H1240" t="s">
        <v>21</v>
      </c>
      <c r="I1240" s="11">
        <v>44620.680590277778</v>
      </c>
      <c r="J1240" s="24">
        <v>44620.981261574074</v>
      </c>
      <c r="K1240" s="8">
        <v>-1.3111000000000002</v>
      </c>
      <c r="L1240" s="8" t="s">
        <v>1236</v>
      </c>
      <c r="M1240" s="12">
        <f t="shared" si="76"/>
        <v>-13.111000000000001</v>
      </c>
      <c r="N1240" s="10">
        <f t="shared" si="77"/>
        <v>0.30067129629605915</v>
      </c>
      <c r="O1240" s="13">
        <f t="shared" si="78"/>
        <v>0.30067129629605915</v>
      </c>
      <c r="P1240" s="12">
        <f t="shared" si="79"/>
        <v>-13.111000000000001</v>
      </c>
    </row>
    <row r="1241" spans="1:16" x14ac:dyDescent="0.25">
      <c r="A1241" t="s">
        <v>18</v>
      </c>
      <c r="B1241">
        <v>25</v>
      </c>
      <c r="C1241" t="s">
        <v>19</v>
      </c>
      <c r="D1241" s="7" t="s">
        <v>20</v>
      </c>
      <c r="E1241">
        <v>40700</v>
      </c>
      <c r="F1241" t="s">
        <v>21</v>
      </c>
      <c r="G1241">
        <v>42886.5</v>
      </c>
      <c r="H1241" t="s">
        <v>21</v>
      </c>
      <c r="I1241" s="11">
        <v>44620.682708333334</v>
      </c>
      <c r="J1241" s="24">
        <v>44620.981261574074</v>
      </c>
      <c r="K1241" s="8">
        <v>-1.2465000000000002</v>
      </c>
      <c r="L1241" s="8" t="s">
        <v>1237</v>
      </c>
      <c r="M1241" s="12">
        <f t="shared" si="76"/>
        <v>-12.465000000000002</v>
      </c>
      <c r="N1241" s="10">
        <f t="shared" si="77"/>
        <v>0.29855324074014788</v>
      </c>
      <c r="O1241" s="13">
        <f t="shared" si="78"/>
        <v>0.29855324074014788</v>
      </c>
      <c r="P1241" s="12">
        <f t="shared" si="79"/>
        <v>-12.465000000000002</v>
      </c>
    </row>
    <row r="1242" spans="1:16" x14ac:dyDescent="0.25">
      <c r="A1242" t="s">
        <v>18</v>
      </c>
      <c r="B1242">
        <v>25</v>
      </c>
      <c r="C1242" t="s">
        <v>19</v>
      </c>
      <c r="D1242" s="7" t="s">
        <v>20</v>
      </c>
      <c r="E1242">
        <v>41000</v>
      </c>
      <c r="F1242" t="s">
        <v>21</v>
      </c>
      <c r="G1242">
        <v>42886.8</v>
      </c>
      <c r="H1242" t="s">
        <v>21</v>
      </c>
      <c r="I1242" s="11">
        <v>44620.710347222222</v>
      </c>
      <c r="J1242" s="24">
        <v>44620.981261574074</v>
      </c>
      <c r="K1242" s="8">
        <v>-1.0544</v>
      </c>
      <c r="L1242" s="8" t="s">
        <v>1238</v>
      </c>
      <c r="M1242" s="12">
        <f t="shared" si="76"/>
        <v>-10.544</v>
      </c>
      <c r="N1242" s="10">
        <f t="shared" si="77"/>
        <v>0.27091435185138835</v>
      </c>
      <c r="O1242" s="13">
        <f t="shared" si="78"/>
        <v>0.27091435185138835</v>
      </c>
      <c r="P1242" s="12">
        <f t="shared" si="79"/>
        <v>-10.544</v>
      </c>
    </row>
    <row r="1243" spans="1:16" x14ac:dyDescent="0.25">
      <c r="A1243" t="s">
        <v>18</v>
      </c>
      <c r="B1243">
        <v>25</v>
      </c>
      <c r="C1243" t="s">
        <v>19</v>
      </c>
      <c r="D1243" s="7" t="s">
        <v>20</v>
      </c>
      <c r="E1243">
        <v>41300</v>
      </c>
      <c r="F1243" t="s">
        <v>21</v>
      </c>
      <c r="G1243">
        <v>42887.3</v>
      </c>
      <c r="H1243" t="s">
        <v>21</v>
      </c>
      <c r="I1243" s="11">
        <v>44620.72693287037</v>
      </c>
      <c r="J1243" s="24">
        <v>44620.981261574074</v>
      </c>
      <c r="K1243" s="8">
        <v>-0.86519999999999997</v>
      </c>
      <c r="L1243" s="8" t="s">
        <v>1239</v>
      </c>
      <c r="M1243" s="12">
        <f t="shared" si="76"/>
        <v>-8.6519999999999992</v>
      </c>
      <c r="N1243" s="10">
        <f t="shared" si="77"/>
        <v>0.25432870370423188</v>
      </c>
      <c r="O1243" s="13">
        <f t="shared" si="78"/>
        <v>0.25432870370423188</v>
      </c>
      <c r="P1243" s="12">
        <f t="shared" si="79"/>
        <v>-8.6519999999999992</v>
      </c>
    </row>
    <row r="1244" spans="1:16" x14ac:dyDescent="0.25">
      <c r="A1244" t="s">
        <v>18</v>
      </c>
      <c r="B1244">
        <v>25</v>
      </c>
      <c r="C1244" t="s">
        <v>19</v>
      </c>
      <c r="D1244" s="7" t="s">
        <v>20</v>
      </c>
      <c r="E1244">
        <v>41800</v>
      </c>
      <c r="F1244" t="s">
        <v>21</v>
      </c>
      <c r="G1244">
        <v>42887.9</v>
      </c>
      <c r="H1244" t="s">
        <v>21</v>
      </c>
      <c r="I1244" s="11">
        <v>44620.906342592592</v>
      </c>
      <c r="J1244" s="24">
        <v>44620.981261574074</v>
      </c>
      <c r="K1244" s="8">
        <v>-0.55579999999999996</v>
      </c>
      <c r="L1244" s="8" t="s">
        <v>1240</v>
      </c>
      <c r="M1244" s="12">
        <f t="shared" si="76"/>
        <v>-5.5579999999999998</v>
      </c>
      <c r="N1244" s="10">
        <f t="shared" si="77"/>
        <v>7.4918981481459923E-2</v>
      </c>
      <c r="O1244" s="13">
        <f t="shared" si="78"/>
        <v>7.4918981481459923E-2</v>
      </c>
      <c r="P1244" s="12">
        <f t="shared" si="79"/>
        <v>-5.5579999999999998</v>
      </c>
    </row>
    <row r="1245" spans="1:16" x14ac:dyDescent="0.25">
      <c r="A1245" t="s">
        <v>18</v>
      </c>
      <c r="B1245">
        <v>25</v>
      </c>
      <c r="C1245" t="s">
        <v>19</v>
      </c>
      <c r="D1245" s="7" t="s">
        <v>20</v>
      </c>
      <c r="E1245">
        <v>43254.5</v>
      </c>
      <c r="F1245" t="s">
        <v>21</v>
      </c>
      <c r="G1245">
        <v>43288.5</v>
      </c>
      <c r="H1245" t="s">
        <v>21</v>
      </c>
      <c r="I1245" s="11">
        <v>44621.057349537034</v>
      </c>
      <c r="J1245" s="24">
        <v>44621.243530092594</v>
      </c>
      <c r="K1245" s="8">
        <v>-1.9699999999999999E-2</v>
      </c>
      <c r="L1245" s="8" t="s">
        <v>1241</v>
      </c>
      <c r="M1245" s="12">
        <f t="shared" si="76"/>
        <v>-0.19699999999999998</v>
      </c>
      <c r="N1245" s="10">
        <f t="shared" si="77"/>
        <v>0.18618055555998581</v>
      </c>
      <c r="O1245" s="13">
        <f t="shared" si="78"/>
        <v>0.18618055555998581</v>
      </c>
      <c r="P1245" s="12">
        <f t="shared" si="79"/>
        <v>-0.19700000000000001</v>
      </c>
    </row>
    <row r="1246" spans="1:16" x14ac:dyDescent="0.25">
      <c r="A1246" t="s">
        <v>18</v>
      </c>
      <c r="B1246">
        <v>25</v>
      </c>
      <c r="C1246" t="s">
        <v>19</v>
      </c>
      <c r="D1246" s="7" t="s">
        <v>20</v>
      </c>
      <c r="E1246">
        <v>43249.5</v>
      </c>
      <c r="F1246" t="s">
        <v>21</v>
      </c>
      <c r="G1246">
        <v>43288.5</v>
      </c>
      <c r="H1246" t="s">
        <v>21</v>
      </c>
      <c r="I1246" s="11">
        <v>44621.057442129626</v>
      </c>
      <c r="J1246" s="24">
        <v>44621.243530092594</v>
      </c>
      <c r="K1246" s="8">
        <v>-2.2499999999999999E-2</v>
      </c>
      <c r="L1246" s="8" t="s">
        <v>1242</v>
      </c>
      <c r="M1246" s="12">
        <f t="shared" si="76"/>
        <v>-0.22499999999999998</v>
      </c>
      <c r="N1246" s="10">
        <f t="shared" si="77"/>
        <v>0.18608796296757646</v>
      </c>
      <c r="O1246" s="13">
        <f t="shared" si="78"/>
        <v>0.18608796296757646</v>
      </c>
      <c r="P1246" s="12">
        <f t="shared" si="79"/>
        <v>-0.22499999999999998</v>
      </c>
    </row>
    <row r="1247" spans="1:16" x14ac:dyDescent="0.25">
      <c r="A1247" t="s">
        <v>212</v>
      </c>
      <c r="B1247">
        <v>25</v>
      </c>
      <c r="C1247" t="s">
        <v>19</v>
      </c>
      <c r="D1247" s="7" t="s">
        <v>20</v>
      </c>
      <c r="E1247">
        <v>43291.5</v>
      </c>
      <c r="F1247" t="s">
        <v>21</v>
      </c>
      <c r="G1247">
        <v>43202</v>
      </c>
      <c r="H1247" t="s">
        <v>21</v>
      </c>
      <c r="I1247" s="11">
        <v>44621.24359953704</v>
      </c>
      <c r="J1247" s="24">
        <v>44621.267314814817</v>
      </c>
      <c r="K1247" s="8">
        <v>-5.1699999999999996E-2</v>
      </c>
      <c r="L1247" s="8" t="s">
        <v>1243</v>
      </c>
      <c r="M1247" s="12">
        <f t="shared" si="76"/>
        <v>-0.5169999999999999</v>
      </c>
      <c r="N1247" s="10">
        <f t="shared" si="77"/>
        <v>2.3715277777228039E-2</v>
      </c>
      <c r="O1247" s="13">
        <f t="shared" si="78"/>
        <v>2.3715277777228039E-2</v>
      </c>
      <c r="P1247" s="12">
        <f t="shared" si="79"/>
        <v>-0.5169999999999999</v>
      </c>
    </row>
    <row r="1248" spans="1:16" x14ac:dyDescent="0.25">
      <c r="A1248" t="s">
        <v>18</v>
      </c>
      <c r="B1248">
        <v>25</v>
      </c>
      <c r="C1248" t="s">
        <v>19</v>
      </c>
      <c r="D1248" s="7" t="s">
        <v>20</v>
      </c>
      <c r="E1248">
        <v>43211.5</v>
      </c>
      <c r="F1248" t="s">
        <v>21</v>
      </c>
      <c r="G1248">
        <v>44775</v>
      </c>
      <c r="H1248" t="s">
        <v>21</v>
      </c>
      <c r="I1248" s="11">
        <v>44621.276898148149</v>
      </c>
      <c r="J1248" s="24">
        <v>44621.585868055554</v>
      </c>
      <c r="K1248" s="8">
        <v>-0.89849999999999997</v>
      </c>
      <c r="L1248" s="8" t="s">
        <v>1244</v>
      </c>
      <c r="M1248" s="12">
        <f t="shared" si="76"/>
        <v>-8.9849999999999994</v>
      </c>
      <c r="N1248" s="10">
        <f t="shared" si="77"/>
        <v>0.30896990740438923</v>
      </c>
      <c r="O1248" s="13">
        <f t="shared" si="78"/>
        <v>0.30896990740438923</v>
      </c>
      <c r="P1248" s="12">
        <f t="shared" si="79"/>
        <v>-8.9849999999999994</v>
      </c>
    </row>
    <row r="1249" spans="1:16" x14ac:dyDescent="0.25">
      <c r="A1249" t="s">
        <v>18</v>
      </c>
      <c r="B1249">
        <v>25</v>
      </c>
      <c r="C1249" t="s">
        <v>19</v>
      </c>
      <c r="D1249" s="7" t="s">
        <v>20</v>
      </c>
      <c r="E1249">
        <v>44520.5</v>
      </c>
      <c r="F1249" t="s">
        <v>21</v>
      </c>
      <c r="G1249">
        <v>44237</v>
      </c>
      <c r="H1249" t="s">
        <v>21</v>
      </c>
      <c r="I1249" s="11">
        <v>44622.047256944446</v>
      </c>
      <c r="J1249" s="24">
        <v>44622.060937499999</v>
      </c>
      <c r="K1249" s="8">
        <v>0.15920000000000001</v>
      </c>
      <c r="L1249" s="8" t="s">
        <v>1245</v>
      </c>
      <c r="M1249" s="12">
        <f t="shared" si="76"/>
        <v>1.5920000000000001</v>
      </c>
      <c r="N1249" s="10">
        <f t="shared" si="77"/>
        <v>1.3680555552127771E-2</v>
      </c>
      <c r="O1249" s="13">
        <f t="shared" si="78"/>
        <v>1.3680555552127771E-2</v>
      </c>
      <c r="P1249" s="12">
        <f t="shared" si="79"/>
        <v>1.5920000000000001</v>
      </c>
    </row>
    <row r="1250" spans="1:16" x14ac:dyDescent="0.25">
      <c r="A1250" t="s">
        <v>18</v>
      </c>
      <c r="B1250">
        <v>25</v>
      </c>
      <c r="C1250" t="s">
        <v>19</v>
      </c>
      <c r="D1250" s="7" t="s">
        <v>20</v>
      </c>
      <c r="E1250">
        <v>44200</v>
      </c>
      <c r="F1250" t="s">
        <v>21</v>
      </c>
      <c r="G1250">
        <v>43909</v>
      </c>
      <c r="H1250" t="s">
        <v>21</v>
      </c>
      <c r="I1250" s="11">
        <v>44622.073680555557</v>
      </c>
      <c r="J1250" s="24">
        <v>44622.102673611109</v>
      </c>
      <c r="K1250" s="8">
        <v>0.1646</v>
      </c>
      <c r="L1250" s="8" t="s">
        <v>1246</v>
      </c>
      <c r="M1250" s="12">
        <f t="shared" si="76"/>
        <v>1.6459999999999999</v>
      </c>
      <c r="N1250" s="10">
        <f t="shared" si="77"/>
        <v>2.8993055551836733E-2</v>
      </c>
      <c r="O1250" s="13">
        <f t="shared" si="78"/>
        <v>2.8993055551836733E-2</v>
      </c>
      <c r="P1250" s="12">
        <f t="shared" si="79"/>
        <v>1.6459999999999999</v>
      </c>
    </row>
    <row r="1251" spans="1:16" x14ac:dyDescent="0.25">
      <c r="A1251" t="s">
        <v>18</v>
      </c>
      <c r="B1251">
        <v>25</v>
      </c>
      <c r="C1251" t="s">
        <v>19</v>
      </c>
      <c r="D1251" s="7" t="s">
        <v>20</v>
      </c>
      <c r="E1251">
        <v>44151.4</v>
      </c>
      <c r="F1251" t="s">
        <v>21</v>
      </c>
      <c r="G1251">
        <v>43909.9</v>
      </c>
      <c r="H1251" t="s">
        <v>21</v>
      </c>
      <c r="I1251" s="11">
        <v>44622.06459490741</v>
      </c>
      <c r="J1251" s="24">
        <v>44622.102685185186</v>
      </c>
      <c r="K1251" s="8">
        <v>0.1368</v>
      </c>
      <c r="L1251" s="8" t="s">
        <v>1247</v>
      </c>
      <c r="M1251" s="12">
        <f t="shared" si="76"/>
        <v>1.3680000000000001</v>
      </c>
      <c r="N1251" s="10">
        <f t="shared" si="77"/>
        <v>3.8090277776063886E-2</v>
      </c>
      <c r="O1251" s="13">
        <f t="shared" si="78"/>
        <v>3.8090277776063886E-2</v>
      </c>
      <c r="P1251" s="12">
        <f t="shared" si="79"/>
        <v>1.3680000000000001</v>
      </c>
    </row>
    <row r="1252" spans="1:16" x14ac:dyDescent="0.25">
      <c r="A1252" t="s">
        <v>18</v>
      </c>
      <c r="B1252">
        <v>25</v>
      </c>
      <c r="C1252" t="s">
        <v>19</v>
      </c>
      <c r="D1252" s="7" t="s">
        <v>20</v>
      </c>
      <c r="E1252">
        <v>43994.5</v>
      </c>
      <c r="F1252" t="s">
        <v>21</v>
      </c>
      <c r="G1252">
        <v>43925.5</v>
      </c>
      <c r="H1252" t="s">
        <v>21</v>
      </c>
      <c r="I1252" s="11">
        <v>44622.109675925924</v>
      </c>
      <c r="J1252" s="24">
        <v>44622.138703703706</v>
      </c>
      <c r="K1252" s="8">
        <v>3.9199999999999999E-2</v>
      </c>
      <c r="L1252" s="8" t="s">
        <v>1248</v>
      </c>
      <c r="M1252" s="12">
        <f t="shared" si="76"/>
        <v>0.39200000000000002</v>
      </c>
      <c r="N1252" s="10">
        <f t="shared" si="77"/>
        <v>2.902777778217569E-2</v>
      </c>
      <c r="O1252" s="13">
        <f t="shared" si="78"/>
        <v>2.902777778217569E-2</v>
      </c>
      <c r="P1252" s="12">
        <f t="shared" si="79"/>
        <v>0.39200000000000002</v>
      </c>
    </row>
    <row r="1253" spans="1:16" x14ac:dyDescent="0.25">
      <c r="A1253" t="s">
        <v>18</v>
      </c>
      <c r="B1253">
        <v>25</v>
      </c>
      <c r="C1253" t="s">
        <v>19</v>
      </c>
      <c r="D1253" s="7" t="s">
        <v>20</v>
      </c>
      <c r="E1253">
        <v>44100</v>
      </c>
      <c r="F1253" t="s">
        <v>21</v>
      </c>
      <c r="G1253">
        <v>43925.5</v>
      </c>
      <c r="H1253" t="s">
        <v>21</v>
      </c>
      <c r="I1253" s="11">
        <v>44622.129270833335</v>
      </c>
      <c r="J1253" s="24">
        <v>44622.138703703706</v>
      </c>
      <c r="K1253" s="8">
        <v>9.8900000000000002E-2</v>
      </c>
      <c r="L1253" s="8" t="s">
        <v>1249</v>
      </c>
      <c r="M1253" s="12">
        <f t="shared" si="76"/>
        <v>0.98899999999999999</v>
      </c>
      <c r="N1253" s="10">
        <f t="shared" si="77"/>
        <v>9.4328703708015382E-3</v>
      </c>
      <c r="O1253" s="13">
        <f t="shared" si="78"/>
        <v>9.4328703708015382E-3</v>
      </c>
      <c r="P1253" s="12">
        <f t="shared" si="79"/>
        <v>0.98899999999999999</v>
      </c>
    </row>
    <row r="1254" spans="1:16" x14ac:dyDescent="0.25">
      <c r="A1254" t="s">
        <v>18</v>
      </c>
      <c r="B1254">
        <v>25</v>
      </c>
      <c r="C1254" t="s">
        <v>19</v>
      </c>
      <c r="D1254" s="7" t="s">
        <v>20</v>
      </c>
      <c r="E1254">
        <v>44073</v>
      </c>
      <c r="F1254" t="s">
        <v>21</v>
      </c>
      <c r="G1254">
        <v>44286</v>
      </c>
      <c r="H1254" t="s">
        <v>21</v>
      </c>
      <c r="I1254" s="11">
        <v>44622.146574074075</v>
      </c>
      <c r="J1254" s="24">
        <v>44622.251747685186</v>
      </c>
      <c r="K1254" s="8">
        <v>-0.1208</v>
      </c>
      <c r="L1254" s="8" t="s">
        <v>1250</v>
      </c>
      <c r="M1254" s="12">
        <f t="shared" si="76"/>
        <v>-1.208</v>
      </c>
      <c r="N1254" s="10">
        <f t="shared" si="77"/>
        <v>0.10517361111124046</v>
      </c>
      <c r="O1254" s="13">
        <f t="shared" si="78"/>
        <v>0.10517361111124046</v>
      </c>
      <c r="P1254" s="12">
        <f t="shared" si="79"/>
        <v>-1.208</v>
      </c>
    </row>
    <row r="1255" spans="1:16" x14ac:dyDescent="0.25">
      <c r="A1255" t="s">
        <v>18</v>
      </c>
      <c r="B1255">
        <v>25</v>
      </c>
      <c r="C1255" t="s">
        <v>19</v>
      </c>
      <c r="D1255" s="7" t="s">
        <v>20</v>
      </c>
      <c r="E1255">
        <v>44100</v>
      </c>
      <c r="F1255" t="s">
        <v>21</v>
      </c>
      <c r="G1255">
        <v>44286</v>
      </c>
      <c r="H1255" t="s">
        <v>21</v>
      </c>
      <c r="I1255" s="11">
        <v>44622.149756944447</v>
      </c>
      <c r="J1255" s="24">
        <v>44622.251747685186</v>
      </c>
      <c r="K1255" s="8">
        <v>-0.10539999999999999</v>
      </c>
      <c r="L1255" s="8" t="s">
        <v>1251</v>
      </c>
      <c r="M1255" s="12">
        <f t="shared" si="76"/>
        <v>-1.0539999999999998</v>
      </c>
      <c r="N1255" s="10">
        <f t="shared" si="77"/>
        <v>0.10199074073898373</v>
      </c>
      <c r="O1255" s="13">
        <f t="shared" si="78"/>
        <v>0.10199074073898373</v>
      </c>
      <c r="P1255" s="12">
        <f t="shared" si="79"/>
        <v>-1.0539999999999998</v>
      </c>
    </row>
    <row r="1256" spans="1:16" x14ac:dyDescent="0.25">
      <c r="A1256" t="s">
        <v>18</v>
      </c>
      <c r="B1256">
        <v>25</v>
      </c>
      <c r="C1256" t="s">
        <v>19</v>
      </c>
      <c r="D1256" s="7" t="s">
        <v>20</v>
      </c>
      <c r="E1256">
        <v>44286</v>
      </c>
      <c r="F1256" t="s">
        <v>21</v>
      </c>
      <c r="G1256">
        <v>44286</v>
      </c>
      <c r="H1256" t="s">
        <v>21</v>
      </c>
      <c r="I1256" s="11">
        <v>44622.177384259259</v>
      </c>
      <c r="J1256" s="24">
        <v>44622.251747685186</v>
      </c>
      <c r="K1256" s="8">
        <v>0</v>
      </c>
      <c r="L1256" s="8" t="s">
        <v>1252</v>
      </c>
      <c r="M1256" s="12">
        <f t="shared" si="76"/>
        <v>0</v>
      </c>
      <c r="N1256" s="10">
        <f t="shared" si="77"/>
        <v>7.4363425927003846E-2</v>
      </c>
      <c r="O1256" s="13">
        <f t="shared" si="78"/>
        <v>7.4363425927003846E-2</v>
      </c>
      <c r="P1256" s="12">
        <f t="shared" si="79"/>
        <v>0</v>
      </c>
    </row>
    <row r="1257" spans="1:16" x14ac:dyDescent="0.25">
      <c r="A1257" t="s">
        <v>18</v>
      </c>
      <c r="B1257">
        <v>25</v>
      </c>
      <c r="C1257" t="s">
        <v>19</v>
      </c>
      <c r="D1257" s="7" t="s">
        <v>20</v>
      </c>
      <c r="E1257">
        <v>44500</v>
      </c>
      <c r="F1257" t="s">
        <v>21</v>
      </c>
      <c r="G1257">
        <v>44286</v>
      </c>
      <c r="H1257" t="s">
        <v>21</v>
      </c>
      <c r="I1257" s="11">
        <v>44622.195324074077</v>
      </c>
      <c r="J1257" s="24">
        <v>44622.251747685186</v>
      </c>
      <c r="K1257" s="8">
        <v>0.1202</v>
      </c>
      <c r="L1257" s="8" t="s">
        <v>1253</v>
      </c>
      <c r="M1257" s="12">
        <f t="shared" si="76"/>
        <v>1.202</v>
      </c>
      <c r="N1257" s="10">
        <f t="shared" si="77"/>
        <v>5.6423611109494232E-2</v>
      </c>
      <c r="O1257" s="13">
        <f t="shared" si="78"/>
        <v>5.6423611109494232E-2</v>
      </c>
      <c r="P1257" s="12">
        <f t="shared" si="79"/>
        <v>1.202</v>
      </c>
    </row>
    <row r="1258" spans="1:16" x14ac:dyDescent="0.25">
      <c r="A1258" t="s">
        <v>18</v>
      </c>
      <c r="B1258">
        <v>25</v>
      </c>
      <c r="C1258" t="s">
        <v>19</v>
      </c>
      <c r="D1258" s="7" t="s">
        <v>20</v>
      </c>
      <c r="E1258">
        <v>44281</v>
      </c>
      <c r="F1258" t="s">
        <v>21</v>
      </c>
      <c r="G1258">
        <v>44133</v>
      </c>
      <c r="H1258" t="s">
        <v>21</v>
      </c>
      <c r="I1258" s="11">
        <v>44622.251909722225</v>
      </c>
      <c r="J1258" s="24">
        <v>44622.271412037036</v>
      </c>
      <c r="K1258" s="8">
        <v>8.3599999999999994E-2</v>
      </c>
      <c r="L1258" s="8">
        <v>8.8278122224312294E+17</v>
      </c>
      <c r="M1258" s="12">
        <f t="shared" si="76"/>
        <v>0.83599999999999997</v>
      </c>
      <c r="N1258" s="10">
        <f t="shared" si="77"/>
        <v>1.9502314811688848E-2</v>
      </c>
      <c r="O1258" s="13">
        <f t="shared" si="78"/>
        <v>1.9502314811688848E-2</v>
      </c>
      <c r="P1258" s="12">
        <f t="shared" si="79"/>
        <v>0.83599999999999997</v>
      </c>
    </row>
    <row r="1259" spans="1:16" x14ac:dyDescent="0.25">
      <c r="A1259" t="s">
        <v>18</v>
      </c>
      <c r="B1259">
        <v>25</v>
      </c>
      <c r="C1259" t="s">
        <v>19</v>
      </c>
      <c r="D1259" s="7" t="s">
        <v>20</v>
      </c>
      <c r="E1259">
        <v>44350</v>
      </c>
      <c r="F1259" t="s">
        <v>21</v>
      </c>
      <c r="G1259">
        <v>44133</v>
      </c>
      <c r="H1259" t="s">
        <v>21</v>
      </c>
      <c r="I1259" s="11">
        <v>44622.263321759259</v>
      </c>
      <c r="J1259" s="24">
        <v>44622.271412037036</v>
      </c>
      <c r="K1259" s="8">
        <v>0.12230000000000001</v>
      </c>
      <c r="L1259" s="8" t="s">
        <v>1254</v>
      </c>
      <c r="M1259" s="12">
        <f t="shared" si="76"/>
        <v>1.2230000000000001</v>
      </c>
      <c r="N1259" s="10">
        <f t="shared" si="77"/>
        <v>8.0902777772280388E-3</v>
      </c>
      <c r="O1259" s="13">
        <f t="shared" si="78"/>
        <v>8.0902777772280388E-3</v>
      </c>
      <c r="P1259" s="12">
        <f t="shared" si="79"/>
        <v>1.2230000000000001</v>
      </c>
    </row>
    <row r="1260" spans="1:16" x14ac:dyDescent="0.25">
      <c r="A1260" t="s">
        <v>18</v>
      </c>
      <c r="B1260">
        <v>25</v>
      </c>
      <c r="C1260" t="s">
        <v>19</v>
      </c>
      <c r="D1260" s="7" t="s">
        <v>20</v>
      </c>
      <c r="E1260">
        <v>44214.5</v>
      </c>
      <c r="F1260" t="s">
        <v>21</v>
      </c>
      <c r="G1260">
        <v>44186</v>
      </c>
      <c r="H1260" t="s">
        <v>21</v>
      </c>
      <c r="I1260" s="11">
        <v>44622.292349537034</v>
      </c>
      <c r="J1260" s="24">
        <v>44622.300868055558</v>
      </c>
      <c r="K1260" s="8">
        <v>1.61E-2</v>
      </c>
      <c r="L1260" s="8" t="s">
        <v>1255</v>
      </c>
      <c r="M1260" s="12">
        <f t="shared" si="76"/>
        <v>0.161</v>
      </c>
      <c r="N1260" s="10">
        <f t="shared" si="77"/>
        <v>8.5185185234877281E-3</v>
      </c>
      <c r="O1260" s="13">
        <f t="shared" si="78"/>
        <v>8.5185185234877281E-3</v>
      </c>
      <c r="P1260" s="12">
        <f t="shared" si="79"/>
        <v>0.161</v>
      </c>
    </row>
    <row r="1261" spans="1:16" x14ac:dyDescent="0.25">
      <c r="A1261" t="s">
        <v>18</v>
      </c>
      <c r="B1261">
        <v>25</v>
      </c>
      <c r="C1261" t="s">
        <v>19</v>
      </c>
      <c r="D1261" s="7" t="s">
        <v>20</v>
      </c>
      <c r="E1261">
        <v>44300</v>
      </c>
      <c r="F1261" t="s">
        <v>21</v>
      </c>
      <c r="G1261">
        <v>44186</v>
      </c>
      <c r="H1261" t="s">
        <v>21</v>
      </c>
      <c r="I1261" s="11">
        <v>44622.297407407408</v>
      </c>
      <c r="J1261" s="24">
        <v>44622.300868055558</v>
      </c>
      <c r="K1261" s="8">
        <v>6.4299999999999996E-2</v>
      </c>
      <c r="L1261" s="8" t="s">
        <v>1256</v>
      </c>
      <c r="M1261" s="12">
        <f t="shared" si="76"/>
        <v>0.64300000000000002</v>
      </c>
      <c r="N1261" s="10">
        <f t="shared" si="77"/>
        <v>3.4606481494847685E-3</v>
      </c>
      <c r="O1261" s="13">
        <f t="shared" si="78"/>
        <v>3.4606481494847685E-3</v>
      </c>
      <c r="P1261" s="12">
        <f t="shared" si="79"/>
        <v>0.64300000000000002</v>
      </c>
    </row>
    <row r="1262" spans="1:16" x14ac:dyDescent="0.25">
      <c r="A1262" t="s">
        <v>18</v>
      </c>
      <c r="B1262">
        <v>25</v>
      </c>
      <c r="C1262" t="s">
        <v>19</v>
      </c>
      <c r="D1262" s="7" t="s">
        <v>20</v>
      </c>
      <c r="E1262">
        <v>43900</v>
      </c>
      <c r="F1262" t="s">
        <v>21</v>
      </c>
      <c r="G1262">
        <v>43754</v>
      </c>
      <c r="H1262" t="s">
        <v>21</v>
      </c>
      <c r="I1262" s="11">
        <v>44622.331087962964</v>
      </c>
      <c r="J1262" s="24">
        <v>44622.345601851855</v>
      </c>
      <c r="K1262" s="8">
        <v>8.3100000000000007E-2</v>
      </c>
      <c r="L1262" s="8" t="s">
        <v>1257</v>
      </c>
      <c r="M1262" s="12">
        <f t="shared" si="76"/>
        <v>0.83100000000000007</v>
      </c>
      <c r="N1262" s="10">
        <f t="shared" si="77"/>
        <v>1.4513888891087845E-2</v>
      </c>
      <c r="O1262" s="13">
        <f t="shared" si="78"/>
        <v>1.4513888891087845E-2</v>
      </c>
      <c r="P1262" s="12">
        <f t="shared" si="79"/>
        <v>0.83100000000000018</v>
      </c>
    </row>
    <row r="1263" spans="1:16" x14ac:dyDescent="0.25">
      <c r="A1263" t="s">
        <v>18</v>
      </c>
      <c r="B1263">
        <v>25</v>
      </c>
      <c r="C1263" t="s">
        <v>19</v>
      </c>
      <c r="D1263" s="7" t="s">
        <v>20</v>
      </c>
      <c r="E1263">
        <v>44000</v>
      </c>
      <c r="F1263" t="s">
        <v>21</v>
      </c>
      <c r="G1263">
        <v>43922</v>
      </c>
      <c r="H1263" t="s">
        <v>21</v>
      </c>
      <c r="I1263" s="11">
        <v>44622.376631944448</v>
      </c>
      <c r="J1263" s="24">
        <v>44622.384675925925</v>
      </c>
      <c r="K1263" s="8">
        <v>4.4299999999999999E-2</v>
      </c>
      <c r="L1263" s="8" t="s">
        <v>1258</v>
      </c>
      <c r="M1263" s="12">
        <f t="shared" si="76"/>
        <v>0.443</v>
      </c>
      <c r="N1263" s="10">
        <f t="shared" si="77"/>
        <v>8.0439814773853868E-3</v>
      </c>
      <c r="O1263" s="13">
        <f t="shared" si="78"/>
        <v>8.0439814773853868E-3</v>
      </c>
      <c r="P1263" s="12">
        <f t="shared" si="79"/>
        <v>0.443</v>
      </c>
    </row>
    <row r="1264" spans="1:16" x14ac:dyDescent="0.25">
      <c r="A1264" t="s">
        <v>18</v>
      </c>
      <c r="B1264">
        <v>25</v>
      </c>
      <c r="C1264" t="s">
        <v>19</v>
      </c>
      <c r="D1264" s="7" t="s">
        <v>20</v>
      </c>
      <c r="E1264">
        <v>44038.5</v>
      </c>
      <c r="F1264" t="s">
        <v>21</v>
      </c>
      <c r="G1264">
        <v>43942.5</v>
      </c>
      <c r="H1264" t="s">
        <v>21</v>
      </c>
      <c r="I1264" s="11">
        <v>44622.528715277775</v>
      </c>
      <c r="J1264" s="24">
        <v>44622.558078703703</v>
      </c>
      <c r="K1264" s="8">
        <v>5.45E-2</v>
      </c>
      <c r="L1264" s="8" t="s">
        <v>1259</v>
      </c>
      <c r="M1264" s="12">
        <f t="shared" si="76"/>
        <v>0.54500000000000004</v>
      </c>
      <c r="N1264" s="10">
        <f t="shared" si="77"/>
        <v>2.9363425928750075E-2</v>
      </c>
      <c r="O1264" s="13">
        <f t="shared" si="78"/>
        <v>2.9363425928750075E-2</v>
      </c>
      <c r="P1264" s="12">
        <f t="shared" si="79"/>
        <v>0.54500000000000004</v>
      </c>
    </row>
    <row r="1265" spans="1:16" x14ac:dyDescent="0.25">
      <c r="A1265" t="s">
        <v>18</v>
      </c>
      <c r="B1265">
        <v>25</v>
      </c>
      <c r="C1265" t="s">
        <v>19</v>
      </c>
      <c r="D1265" s="7" t="s">
        <v>20</v>
      </c>
      <c r="E1265">
        <v>44100</v>
      </c>
      <c r="F1265" t="s">
        <v>21</v>
      </c>
      <c r="G1265">
        <v>43942.5</v>
      </c>
      <c r="H1265" t="s">
        <v>21</v>
      </c>
      <c r="I1265" s="11">
        <v>44622.530613425923</v>
      </c>
      <c r="J1265" s="24">
        <v>44622.558078703703</v>
      </c>
      <c r="K1265" s="8">
        <v>8.929999999999999E-2</v>
      </c>
      <c r="L1265" s="8" t="s">
        <v>1260</v>
      </c>
      <c r="M1265" s="12">
        <f t="shared" si="76"/>
        <v>0.8929999999999999</v>
      </c>
      <c r="N1265" s="10">
        <f t="shared" si="77"/>
        <v>2.7465277780720498E-2</v>
      </c>
      <c r="O1265" s="13">
        <f t="shared" si="78"/>
        <v>2.7465277780720498E-2</v>
      </c>
      <c r="P1265" s="12">
        <f t="shared" si="79"/>
        <v>0.8929999999999999</v>
      </c>
    </row>
    <row r="1266" spans="1:16" x14ac:dyDescent="0.25">
      <c r="A1266" t="s">
        <v>18</v>
      </c>
      <c r="B1266">
        <v>25</v>
      </c>
      <c r="C1266" t="s">
        <v>19</v>
      </c>
      <c r="D1266" s="7" t="s">
        <v>20</v>
      </c>
      <c r="E1266">
        <v>44200</v>
      </c>
      <c r="F1266" t="s">
        <v>21</v>
      </c>
      <c r="G1266">
        <v>44119.5</v>
      </c>
      <c r="H1266" t="s">
        <v>21</v>
      </c>
      <c r="I1266" s="11">
        <v>44622.677685185183</v>
      </c>
      <c r="J1266" s="24">
        <v>44622.68445601852</v>
      </c>
      <c r="K1266" s="8">
        <v>4.5499999999999999E-2</v>
      </c>
      <c r="L1266" s="8" t="s">
        <v>1261</v>
      </c>
      <c r="M1266" s="12">
        <f t="shared" si="76"/>
        <v>0.45499999999999996</v>
      </c>
      <c r="N1266" s="10">
        <f t="shared" si="77"/>
        <v>6.7708333372138441E-3</v>
      </c>
      <c r="O1266" s="13">
        <f t="shared" si="78"/>
        <v>6.7708333372138441E-3</v>
      </c>
      <c r="P1266" s="12">
        <f t="shared" si="79"/>
        <v>0.45499999999999996</v>
      </c>
    </row>
    <row r="1267" spans="1:16" x14ac:dyDescent="0.25">
      <c r="A1267" t="s">
        <v>18</v>
      </c>
      <c r="B1267">
        <v>25</v>
      </c>
      <c r="C1267" t="s">
        <v>19</v>
      </c>
      <c r="D1267" s="7" t="s">
        <v>20</v>
      </c>
      <c r="E1267">
        <v>44300</v>
      </c>
      <c r="F1267" t="s">
        <v>21</v>
      </c>
      <c r="G1267">
        <v>44119.5</v>
      </c>
      <c r="H1267" t="s">
        <v>21</v>
      </c>
      <c r="I1267" s="11">
        <v>44622.681550925925</v>
      </c>
      <c r="J1267" s="24">
        <v>44622.68445601852</v>
      </c>
      <c r="K1267" s="8">
        <v>0.10189999999999999</v>
      </c>
      <c r="L1267" s="8" t="s">
        <v>1262</v>
      </c>
      <c r="M1267" s="12">
        <f t="shared" si="76"/>
        <v>1.0189999999999999</v>
      </c>
      <c r="N1267" s="10">
        <f t="shared" si="77"/>
        <v>2.905092595028691E-3</v>
      </c>
      <c r="O1267" s="13">
        <f t="shared" si="78"/>
        <v>2.905092595028691E-3</v>
      </c>
      <c r="P1267" s="12">
        <f t="shared" si="79"/>
        <v>1.0189999999999999</v>
      </c>
    </row>
    <row r="1268" spans="1:16" x14ac:dyDescent="0.25">
      <c r="A1268" t="s">
        <v>18</v>
      </c>
      <c r="B1268">
        <v>25</v>
      </c>
      <c r="C1268" t="s">
        <v>19</v>
      </c>
      <c r="D1268" s="7" t="s">
        <v>20</v>
      </c>
      <c r="E1268">
        <v>44128.5</v>
      </c>
      <c r="F1268" t="s">
        <v>21</v>
      </c>
      <c r="G1268">
        <v>44120</v>
      </c>
      <c r="H1268" t="s">
        <v>21</v>
      </c>
      <c r="I1268" s="11">
        <v>44622.677453703705</v>
      </c>
      <c r="J1268" s="24">
        <v>44622.68445601852</v>
      </c>
      <c r="K1268" s="8">
        <v>4.7999999999999996E-3</v>
      </c>
      <c r="L1268" s="8" t="s">
        <v>1263</v>
      </c>
      <c r="M1268" s="12">
        <f t="shared" si="76"/>
        <v>4.7999999999999994E-2</v>
      </c>
      <c r="N1268" s="10">
        <f t="shared" si="77"/>
        <v>7.0023148145992309E-3</v>
      </c>
      <c r="O1268" s="13">
        <f t="shared" si="78"/>
        <v>7.0023148145992309E-3</v>
      </c>
      <c r="P1268" s="12">
        <f t="shared" si="79"/>
        <v>4.7999999999999994E-2</v>
      </c>
    </row>
    <row r="1269" spans="1:16" x14ac:dyDescent="0.25">
      <c r="A1269" t="s">
        <v>18</v>
      </c>
      <c r="B1269">
        <v>25</v>
      </c>
      <c r="C1269" t="s">
        <v>19</v>
      </c>
      <c r="D1269" s="7" t="s">
        <v>20</v>
      </c>
      <c r="E1269">
        <v>43846</v>
      </c>
      <c r="F1269" t="s">
        <v>21</v>
      </c>
      <c r="G1269">
        <v>43744.5</v>
      </c>
      <c r="H1269" t="s">
        <v>21</v>
      </c>
      <c r="I1269" s="11">
        <v>44623.035879629628</v>
      </c>
      <c r="J1269" s="24">
        <v>44623.04859953704</v>
      </c>
      <c r="K1269" s="8">
        <v>5.79E-2</v>
      </c>
      <c r="L1269" s="8">
        <v>8.8306532462413402E+17</v>
      </c>
      <c r="M1269" s="12">
        <f t="shared" si="76"/>
        <v>0.57899999999999996</v>
      </c>
      <c r="N1269" s="10">
        <f t="shared" si="77"/>
        <v>1.2719907412247267E-2</v>
      </c>
      <c r="O1269" s="13">
        <f t="shared" si="78"/>
        <v>1.2719907412247267E-2</v>
      </c>
      <c r="P1269" s="12">
        <f t="shared" si="79"/>
        <v>0.57899999999999996</v>
      </c>
    </row>
    <row r="1270" spans="1:16" x14ac:dyDescent="0.25">
      <c r="A1270" t="s">
        <v>18</v>
      </c>
      <c r="B1270">
        <v>25</v>
      </c>
      <c r="C1270" t="s">
        <v>19</v>
      </c>
      <c r="D1270" s="7" t="s">
        <v>20</v>
      </c>
      <c r="E1270">
        <v>43950</v>
      </c>
      <c r="F1270" t="s">
        <v>21</v>
      </c>
      <c r="G1270">
        <v>43916.5</v>
      </c>
      <c r="H1270" t="s">
        <v>21</v>
      </c>
      <c r="I1270" s="11">
        <v>44623.064826388887</v>
      </c>
      <c r="J1270" s="24">
        <v>44623.070023148146</v>
      </c>
      <c r="K1270" s="8">
        <v>1.9099999999999999E-2</v>
      </c>
      <c r="L1270" s="8" t="s">
        <v>1264</v>
      </c>
      <c r="M1270" s="12">
        <f t="shared" si="76"/>
        <v>0.191</v>
      </c>
      <c r="N1270" s="10">
        <f t="shared" si="77"/>
        <v>5.1967592589790002E-3</v>
      </c>
      <c r="O1270" s="13">
        <f t="shared" si="78"/>
        <v>5.1967592589790002E-3</v>
      </c>
      <c r="P1270" s="12">
        <f t="shared" si="79"/>
        <v>0.191</v>
      </c>
    </row>
    <row r="1271" spans="1:16" x14ac:dyDescent="0.25">
      <c r="A1271" t="s">
        <v>18</v>
      </c>
      <c r="B1271">
        <v>25</v>
      </c>
      <c r="C1271" t="s">
        <v>19</v>
      </c>
      <c r="D1271" s="7" t="s">
        <v>20</v>
      </c>
      <c r="E1271">
        <v>43765</v>
      </c>
      <c r="F1271" t="s">
        <v>21</v>
      </c>
      <c r="G1271">
        <v>43808.5</v>
      </c>
      <c r="H1271" t="s">
        <v>21</v>
      </c>
      <c r="I1271" s="11">
        <v>44623.092361111114</v>
      </c>
      <c r="J1271" s="24">
        <v>44623.111655092594</v>
      </c>
      <c r="K1271" s="8">
        <v>-2.4799999999999999E-2</v>
      </c>
      <c r="L1271" s="8" t="s">
        <v>1265</v>
      </c>
      <c r="M1271" s="12">
        <f t="shared" si="76"/>
        <v>-0.248</v>
      </c>
      <c r="N1271" s="10">
        <f t="shared" si="77"/>
        <v>1.9293981480586808E-2</v>
      </c>
      <c r="O1271" s="13">
        <f t="shared" si="78"/>
        <v>1.9293981480586808E-2</v>
      </c>
      <c r="P1271" s="12">
        <f t="shared" si="79"/>
        <v>-0.248</v>
      </c>
    </row>
    <row r="1272" spans="1:16" x14ac:dyDescent="0.25">
      <c r="A1272" t="s">
        <v>18</v>
      </c>
      <c r="B1272">
        <v>25</v>
      </c>
      <c r="C1272" t="s">
        <v>19</v>
      </c>
      <c r="D1272" s="7" t="s">
        <v>20</v>
      </c>
      <c r="E1272">
        <v>43900</v>
      </c>
      <c r="F1272" t="s">
        <v>21</v>
      </c>
      <c r="G1272">
        <v>43808.5</v>
      </c>
      <c r="H1272" t="s">
        <v>21</v>
      </c>
      <c r="I1272" s="11">
        <v>44623.104837962965</v>
      </c>
      <c r="J1272" s="24">
        <v>44623.111655092594</v>
      </c>
      <c r="K1272" s="8">
        <v>5.21E-2</v>
      </c>
      <c r="L1272" s="8" t="s">
        <v>1266</v>
      </c>
      <c r="M1272" s="12">
        <f t="shared" si="76"/>
        <v>0.52100000000000002</v>
      </c>
      <c r="N1272" s="10">
        <f t="shared" si="77"/>
        <v>6.8171296297805384E-3</v>
      </c>
      <c r="O1272" s="13">
        <f t="shared" si="78"/>
        <v>6.8171296297805384E-3</v>
      </c>
      <c r="P1272" s="12">
        <f t="shared" si="79"/>
        <v>0.52100000000000002</v>
      </c>
    </row>
    <row r="1273" spans="1:16" x14ac:dyDescent="0.25">
      <c r="A1273" t="s">
        <v>18</v>
      </c>
      <c r="B1273">
        <v>25</v>
      </c>
      <c r="C1273" t="s">
        <v>19</v>
      </c>
      <c r="D1273" s="7" t="s">
        <v>20</v>
      </c>
      <c r="E1273">
        <v>44000</v>
      </c>
      <c r="F1273" t="s">
        <v>21</v>
      </c>
      <c r="G1273">
        <v>43808.5</v>
      </c>
      <c r="H1273" t="s">
        <v>21</v>
      </c>
      <c r="I1273" s="11">
        <v>44623.106342592589</v>
      </c>
      <c r="J1273" s="24">
        <v>44623.111655092594</v>
      </c>
      <c r="K1273" s="8">
        <v>0.10880000000000001</v>
      </c>
      <c r="L1273" s="8" t="s">
        <v>1267</v>
      </c>
      <c r="M1273" s="12">
        <f t="shared" si="76"/>
        <v>1.0880000000000001</v>
      </c>
      <c r="N1273" s="10">
        <f t="shared" si="77"/>
        <v>5.3125000049476512E-3</v>
      </c>
      <c r="O1273" s="13">
        <f t="shared" si="78"/>
        <v>5.3125000049476512E-3</v>
      </c>
      <c r="P1273" s="12">
        <f t="shared" si="79"/>
        <v>1.0880000000000001</v>
      </c>
    </row>
    <row r="1274" spans="1:16" x14ac:dyDescent="0.25">
      <c r="A1274" t="s">
        <v>18</v>
      </c>
      <c r="B1274">
        <v>25</v>
      </c>
      <c r="C1274" t="s">
        <v>19</v>
      </c>
      <c r="D1274" s="7" t="s">
        <v>20</v>
      </c>
      <c r="E1274">
        <v>43690</v>
      </c>
      <c r="F1274" t="s">
        <v>21</v>
      </c>
      <c r="G1274">
        <v>43592.5</v>
      </c>
      <c r="H1274" t="s">
        <v>21</v>
      </c>
      <c r="I1274" s="11">
        <v>44623.134398148148</v>
      </c>
      <c r="J1274" s="24">
        <v>44623.150520833333</v>
      </c>
      <c r="K1274" s="8">
        <v>5.5800000000000002E-2</v>
      </c>
      <c r="L1274" s="8" t="s">
        <v>1268</v>
      </c>
      <c r="M1274" s="12">
        <f t="shared" si="76"/>
        <v>0.55800000000000005</v>
      </c>
      <c r="N1274" s="10">
        <f t="shared" si="77"/>
        <v>1.6122685185109731E-2</v>
      </c>
      <c r="O1274" s="13">
        <f t="shared" si="78"/>
        <v>1.6122685185109731E-2</v>
      </c>
      <c r="P1274" s="12">
        <f t="shared" si="79"/>
        <v>0.55800000000000005</v>
      </c>
    </row>
    <row r="1275" spans="1:16" x14ac:dyDescent="0.25">
      <c r="A1275" t="s">
        <v>18</v>
      </c>
      <c r="B1275">
        <v>25</v>
      </c>
      <c r="C1275" t="s">
        <v>19</v>
      </c>
      <c r="D1275" s="7" t="s">
        <v>20</v>
      </c>
      <c r="E1275">
        <v>43758</v>
      </c>
      <c r="F1275" t="s">
        <v>21</v>
      </c>
      <c r="G1275">
        <v>43522</v>
      </c>
      <c r="H1275" t="s">
        <v>21</v>
      </c>
      <c r="I1275" s="11">
        <v>44623.153344907405</v>
      </c>
      <c r="J1275" s="24">
        <v>44623.194340277776</v>
      </c>
      <c r="K1275" s="8">
        <v>0.1348</v>
      </c>
      <c r="L1275" s="8" t="s">
        <v>1269</v>
      </c>
      <c r="M1275" s="12">
        <f t="shared" si="76"/>
        <v>1.3480000000000001</v>
      </c>
      <c r="N1275" s="10">
        <f t="shared" si="77"/>
        <v>4.0995370371092577E-2</v>
      </c>
      <c r="O1275" s="13">
        <f t="shared" si="78"/>
        <v>4.0995370371092577E-2</v>
      </c>
      <c r="P1275" s="12">
        <f t="shared" si="79"/>
        <v>1.3480000000000001</v>
      </c>
    </row>
    <row r="1276" spans="1:16" x14ac:dyDescent="0.25">
      <c r="A1276" t="s">
        <v>18</v>
      </c>
      <c r="B1276">
        <v>25</v>
      </c>
      <c r="C1276" t="s">
        <v>19</v>
      </c>
      <c r="D1276" s="7" t="s">
        <v>20</v>
      </c>
      <c r="E1276">
        <v>43537</v>
      </c>
      <c r="F1276" t="s">
        <v>21</v>
      </c>
      <c r="G1276">
        <v>43328.5</v>
      </c>
      <c r="H1276" t="s">
        <v>21</v>
      </c>
      <c r="I1276" s="11">
        <v>44623.197442129633</v>
      </c>
      <c r="J1276" s="24">
        <v>44623.200173611112</v>
      </c>
      <c r="K1276" s="8">
        <v>0.1197</v>
      </c>
      <c r="L1276" s="8" t="s">
        <v>1270</v>
      </c>
      <c r="M1276" s="12">
        <f t="shared" si="76"/>
        <v>1.1970000000000001</v>
      </c>
      <c r="N1276" s="10">
        <f t="shared" si="77"/>
        <v>2.7314814797136933E-3</v>
      </c>
      <c r="O1276" s="13">
        <f t="shared" si="78"/>
        <v>2.7314814797136933E-3</v>
      </c>
      <c r="P1276" s="12">
        <f t="shared" si="79"/>
        <v>1.1970000000000001</v>
      </c>
    </row>
    <row r="1277" spans="1:16" x14ac:dyDescent="0.25">
      <c r="A1277" t="s">
        <v>18</v>
      </c>
      <c r="B1277">
        <v>25</v>
      </c>
      <c r="C1277" t="s">
        <v>19</v>
      </c>
      <c r="D1277" s="7" t="s">
        <v>20</v>
      </c>
      <c r="E1277">
        <v>43331.5</v>
      </c>
      <c r="F1277" t="s">
        <v>21</v>
      </c>
      <c r="G1277">
        <v>43262</v>
      </c>
      <c r="H1277" t="s">
        <v>21</v>
      </c>
      <c r="I1277" s="11">
        <v>44623.204293981478</v>
      </c>
      <c r="J1277" s="24">
        <v>44623.296111111114</v>
      </c>
      <c r="K1277" s="8">
        <v>4.0099999999999997E-2</v>
      </c>
      <c r="L1277" s="8" t="s">
        <v>1271</v>
      </c>
      <c r="M1277" s="12">
        <f t="shared" si="76"/>
        <v>0.40099999999999997</v>
      </c>
      <c r="N1277" s="10">
        <f t="shared" si="77"/>
        <v>9.1817129636183381E-2</v>
      </c>
      <c r="O1277" s="13">
        <f t="shared" si="78"/>
        <v>9.1817129636183381E-2</v>
      </c>
      <c r="P1277" s="12">
        <f t="shared" si="79"/>
        <v>0.40099999999999997</v>
      </c>
    </row>
    <row r="1278" spans="1:16" x14ac:dyDescent="0.25">
      <c r="A1278" t="s">
        <v>18</v>
      </c>
      <c r="B1278">
        <v>25</v>
      </c>
      <c r="C1278" t="s">
        <v>19</v>
      </c>
      <c r="D1278" s="7" t="s">
        <v>20</v>
      </c>
      <c r="E1278">
        <v>43400</v>
      </c>
      <c r="F1278" t="s">
        <v>21</v>
      </c>
      <c r="G1278">
        <v>43262</v>
      </c>
      <c r="H1278" t="s">
        <v>21</v>
      </c>
      <c r="I1278" s="11">
        <v>44623.211400462962</v>
      </c>
      <c r="J1278" s="24">
        <v>44623.296111111114</v>
      </c>
      <c r="K1278" s="8">
        <v>7.9500000000000001E-2</v>
      </c>
      <c r="L1278" s="8" t="s">
        <v>1272</v>
      </c>
      <c r="M1278" s="12">
        <f t="shared" si="76"/>
        <v>0.79500000000000004</v>
      </c>
      <c r="N1278" s="10">
        <f t="shared" si="77"/>
        <v>8.4710648152395152E-2</v>
      </c>
      <c r="O1278" s="13">
        <f t="shared" si="78"/>
        <v>8.4710648152395152E-2</v>
      </c>
      <c r="P1278" s="12">
        <f t="shared" si="79"/>
        <v>0.79500000000000004</v>
      </c>
    </row>
    <row r="1279" spans="1:16" x14ac:dyDescent="0.25">
      <c r="A1279" t="s">
        <v>18</v>
      </c>
      <c r="B1279">
        <v>25</v>
      </c>
      <c r="C1279" t="s">
        <v>19</v>
      </c>
      <c r="D1279" s="7" t="s">
        <v>20</v>
      </c>
      <c r="E1279">
        <v>39080</v>
      </c>
      <c r="F1279" t="s">
        <v>21</v>
      </c>
      <c r="G1279">
        <v>39045</v>
      </c>
      <c r="H1279" t="s">
        <v>21</v>
      </c>
      <c r="I1279" s="11">
        <v>44625.638229166667</v>
      </c>
      <c r="J1279" s="24">
        <v>44625.684710648151</v>
      </c>
      <c r="K1279" s="8">
        <v>2.2400000000000003E-2</v>
      </c>
      <c r="L1279" s="8" t="s">
        <v>1273</v>
      </c>
      <c r="M1279" s="12">
        <f t="shared" si="76"/>
        <v>0.22400000000000003</v>
      </c>
      <c r="N1279" s="10">
        <f t="shared" si="77"/>
        <v>4.6481481484079268E-2</v>
      </c>
      <c r="O1279" s="13">
        <f t="shared" si="78"/>
        <v>4.6481481484079268E-2</v>
      </c>
      <c r="P1279" s="12">
        <f t="shared" si="79"/>
        <v>0.22400000000000003</v>
      </c>
    </row>
    <row r="1280" spans="1:16" x14ac:dyDescent="0.25">
      <c r="A1280" t="s">
        <v>18</v>
      </c>
      <c r="B1280">
        <v>25</v>
      </c>
      <c r="C1280" t="s">
        <v>19</v>
      </c>
      <c r="D1280" s="7" t="s">
        <v>20</v>
      </c>
      <c r="E1280">
        <v>39125.5</v>
      </c>
      <c r="F1280" t="s">
        <v>21</v>
      </c>
      <c r="G1280">
        <v>39044</v>
      </c>
      <c r="H1280" t="s">
        <v>21</v>
      </c>
      <c r="I1280" s="11">
        <v>44625.679780092592</v>
      </c>
      <c r="J1280" s="24">
        <v>44625.684710648151</v>
      </c>
      <c r="K1280" s="8">
        <v>5.21E-2</v>
      </c>
      <c r="L1280" s="8" t="s">
        <v>1274</v>
      </c>
      <c r="M1280" s="12">
        <f t="shared" si="76"/>
        <v>0.52100000000000002</v>
      </c>
      <c r="N1280" s="10">
        <f t="shared" si="77"/>
        <v>4.9305555585306138E-3</v>
      </c>
      <c r="O1280" s="13">
        <f t="shared" si="78"/>
        <v>4.9305555585306138E-3</v>
      </c>
      <c r="P1280" s="12">
        <f t="shared" si="79"/>
        <v>0.52100000000000002</v>
      </c>
    </row>
    <row r="1281" spans="1:16" x14ac:dyDescent="0.25">
      <c r="A1281" t="s">
        <v>18</v>
      </c>
      <c r="B1281">
        <v>25</v>
      </c>
      <c r="C1281" t="s">
        <v>19</v>
      </c>
      <c r="D1281" s="7" t="s">
        <v>20</v>
      </c>
      <c r="E1281">
        <v>41266</v>
      </c>
      <c r="F1281" t="s">
        <v>21</v>
      </c>
      <c r="G1281">
        <v>40736</v>
      </c>
      <c r="H1281" t="s">
        <v>21</v>
      </c>
      <c r="I1281" s="11">
        <v>44624.647870370369</v>
      </c>
      <c r="J1281" s="24">
        <v>44624.660891203705</v>
      </c>
      <c r="K1281" s="8">
        <v>0.3211</v>
      </c>
      <c r="L1281" s="8" t="s">
        <v>1275</v>
      </c>
      <c r="M1281" s="12">
        <f t="shared" si="76"/>
        <v>3.2109999999999999</v>
      </c>
      <c r="N1281" s="10">
        <f t="shared" si="77"/>
        <v>1.3020833335758653E-2</v>
      </c>
      <c r="O1281" s="13">
        <f t="shared" si="78"/>
        <v>1.3020833335758653E-2</v>
      </c>
      <c r="P1281" s="12">
        <f t="shared" si="79"/>
        <v>3.2109999999999999</v>
      </c>
    </row>
    <row r="1282" spans="1:16" x14ac:dyDescent="0.25">
      <c r="A1282" t="s">
        <v>18</v>
      </c>
      <c r="B1282">
        <v>25</v>
      </c>
      <c r="C1282" t="s">
        <v>19</v>
      </c>
      <c r="D1282" s="7" t="s">
        <v>20</v>
      </c>
      <c r="E1282">
        <v>41165.5</v>
      </c>
      <c r="F1282" t="s">
        <v>21</v>
      </c>
      <c r="G1282">
        <v>41279</v>
      </c>
      <c r="H1282" t="s">
        <v>21</v>
      </c>
      <c r="I1282" s="11">
        <v>44624.637523148151</v>
      </c>
      <c r="J1282" s="24">
        <v>44624.647777777776</v>
      </c>
      <c r="K1282" s="8">
        <v>-6.8900000000000003E-2</v>
      </c>
      <c r="L1282" s="8" t="s">
        <v>1276</v>
      </c>
      <c r="M1282" s="12">
        <f t="shared" ref="M1282:M1303" si="80">$S$3*K1282</f>
        <v>-0.68900000000000006</v>
      </c>
      <c r="N1282" s="10">
        <f t="shared" ref="N1282:N1303" si="81">J1282-I1282</f>
        <v>1.0254629625706002E-2</v>
      </c>
      <c r="O1282" s="13">
        <f t="shared" ref="O1282:O1303" si="82">J1282-I1282</f>
        <v>1.0254629625706002E-2</v>
      </c>
      <c r="P1282" s="12">
        <f t="shared" ref="P1282:P1303" si="83">M1282/B1282*$R$3</f>
        <v>-0.68900000000000006</v>
      </c>
    </row>
    <row r="1283" spans="1:16" x14ac:dyDescent="0.25">
      <c r="A1283" t="s">
        <v>18</v>
      </c>
      <c r="B1283">
        <v>25</v>
      </c>
      <c r="C1283" t="s">
        <v>19</v>
      </c>
      <c r="D1283" s="7" t="s">
        <v>20</v>
      </c>
      <c r="E1283">
        <v>41300</v>
      </c>
      <c r="F1283" t="s">
        <v>21</v>
      </c>
      <c r="G1283">
        <v>41279</v>
      </c>
      <c r="H1283" t="s">
        <v>21</v>
      </c>
      <c r="I1283" s="11">
        <v>44624.640729166669</v>
      </c>
      <c r="J1283" s="24">
        <v>44624.647777777776</v>
      </c>
      <c r="K1283" s="8">
        <v>1.2699999999999999E-2</v>
      </c>
      <c r="L1283" s="8" t="s">
        <v>1277</v>
      </c>
      <c r="M1283" s="12">
        <f t="shared" si="80"/>
        <v>0.127</v>
      </c>
      <c r="N1283" s="10">
        <f t="shared" si="81"/>
        <v>7.0486111071659252E-3</v>
      </c>
      <c r="O1283" s="13">
        <f t="shared" si="82"/>
        <v>7.0486111071659252E-3</v>
      </c>
      <c r="P1283" s="12">
        <f t="shared" si="83"/>
        <v>0.127</v>
      </c>
    </row>
    <row r="1284" spans="1:16" x14ac:dyDescent="0.25">
      <c r="A1284" t="s">
        <v>18</v>
      </c>
      <c r="B1284">
        <v>25</v>
      </c>
      <c r="C1284" t="s">
        <v>19</v>
      </c>
      <c r="D1284" s="7" t="s">
        <v>20</v>
      </c>
      <c r="E1284">
        <v>41500</v>
      </c>
      <c r="F1284" t="s">
        <v>21</v>
      </c>
      <c r="G1284">
        <v>41276.5</v>
      </c>
      <c r="H1284" t="s">
        <v>21</v>
      </c>
      <c r="I1284" s="11">
        <v>44624.646018518521</v>
      </c>
      <c r="J1284" s="24">
        <v>44624.647766203707</v>
      </c>
      <c r="K1284" s="8">
        <v>0.1346</v>
      </c>
      <c r="L1284" s="8" t="s">
        <v>1278</v>
      </c>
      <c r="M1284" s="12">
        <f t="shared" si="80"/>
        <v>1.3460000000000001</v>
      </c>
      <c r="N1284" s="10">
        <f t="shared" si="81"/>
        <v>1.747685186273884E-3</v>
      </c>
      <c r="O1284" s="13">
        <f t="shared" si="82"/>
        <v>1.747685186273884E-3</v>
      </c>
      <c r="P1284" s="12">
        <f t="shared" si="83"/>
        <v>1.3460000000000001</v>
      </c>
    </row>
    <row r="1285" spans="1:16" x14ac:dyDescent="0.25">
      <c r="A1285" t="s">
        <v>18</v>
      </c>
      <c r="B1285">
        <v>25</v>
      </c>
      <c r="C1285" t="s">
        <v>19</v>
      </c>
      <c r="D1285" s="7" t="s">
        <v>20</v>
      </c>
      <c r="E1285">
        <v>41100</v>
      </c>
      <c r="F1285" t="s">
        <v>21</v>
      </c>
      <c r="G1285">
        <v>40975</v>
      </c>
      <c r="H1285" t="s">
        <v>21</v>
      </c>
      <c r="I1285" s="11">
        <v>44624.40116898148</v>
      </c>
      <c r="J1285" s="24">
        <v>44624.636701388888</v>
      </c>
      <c r="K1285" s="8">
        <v>7.5999999999999998E-2</v>
      </c>
      <c r="L1285" s="8" t="s">
        <v>1279</v>
      </c>
      <c r="M1285" s="12">
        <f t="shared" si="80"/>
        <v>0.76</v>
      </c>
      <c r="N1285" s="10">
        <f t="shared" si="81"/>
        <v>0.23553240740875481</v>
      </c>
      <c r="O1285" s="13">
        <f t="shared" si="82"/>
        <v>0.23553240740875481</v>
      </c>
      <c r="P1285" s="12">
        <f t="shared" si="83"/>
        <v>0.76</v>
      </c>
    </row>
    <row r="1286" spans="1:16" x14ac:dyDescent="0.25">
      <c r="A1286" t="s">
        <v>18</v>
      </c>
      <c r="B1286">
        <v>25</v>
      </c>
      <c r="C1286" t="s">
        <v>19</v>
      </c>
      <c r="D1286" s="7" t="s">
        <v>20</v>
      </c>
      <c r="E1286">
        <v>41300</v>
      </c>
      <c r="F1286" t="s">
        <v>21</v>
      </c>
      <c r="G1286">
        <v>40975</v>
      </c>
      <c r="H1286" t="s">
        <v>21</v>
      </c>
      <c r="I1286" s="11">
        <v>44624.40152777778</v>
      </c>
      <c r="J1286" s="24">
        <v>44624.636701388888</v>
      </c>
      <c r="K1286" s="8">
        <v>0.19670000000000001</v>
      </c>
      <c r="L1286" s="8" t="s">
        <v>1280</v>
      </c>
      <c r="M1286" s="12">
        <f t="shared" si="80"/>
        <v>1.9670000000000001</v>
      </c>
      <c r="N1286" s="10">
        <f t="shared" si="81"/>
        <v>0.23517361110862112</v>
      </c>
      <c r="O1286" s="13">
        <f t="shared" si="82"/>
        <v>0.23517361110862112</v>
      </c>
      <c r="P1286" s="12">
        <f t="shared" si="83"/>
        <v>1.9670000000000001</v>
      </c>
    </row>
    <row r="1287" spans="1:16" x14ac:dyDescent="0.25">
      <c r="A1287" t="s">
        <v>18</v>
      </c>
      <c r="B1287">
        <v>25</v>
      </c>
      <c r="C1287" t="s">
        <v>19</v>
      </c>
      <c r="D1287" s="7" t="s">
        <v>20</v>
      </c>
      <c r="E1287">
        <v>40983</v>
      </c>
      <c r="F1287" t="s">
        <v>21</v>
      </c>
      <c r="G1287">
        <v>40971.5</v>
      </c>
      <c r="H1287" t="s">
        <v>21</v>
      </c>
      <c r="I1287" s="11">
        <v>44624.398078703707</v>
      </c>
      <c r="J1287" s="24">
        <v>44624.636701388888</v>
      </c>
      <c r="K1287" s="8">
        <v>6.9999999999999993E-3</v>
      </c>
      <c r="L1287" s="8" t="s">
        <v>1281</v>
      </c>
      <c r="M1287" s="12">
        <f t="shared" si="80"/>
        <v>6.9999999999999993E-2</v>
      </c>
      <c r="N1287" s="10">
        <f t="shared" si="81"/>
        <v>0.23862268518132623</v>
      </c>
      <c r="O1287" s="13">
        <f t="shared" si="82"/>
        <v>0.23862268518132623</v>
      </c>
      <c r="P1287" s="12">
        <f t="shared" si="83"/>
        <v>6.9999999999999993E-2</v>
      </c>
    </row>
    <row r="1288" spans="1:16" x14ac:dyDescent="0.25">
      <c r="A1288" t="s">
        <v>18</v>
      </c>
      <c r="B1288">
        <v>25</v>
      </c>
      <c r="C1288" t="s">
        <v>19</v>
      </c>
      <c r="D1288" s="7" t="s">
        <v>20</v>
      </c>
      <c r="E1288">
        <v>41057</v>
      </c>
      <c r="F1288" t="s">
        <v>21</v>
      </c>
      <c r="G1288">
        <v>40984.5</v>
      </c>
      <c r="H1288" t="s">
        <v>21</v>
      </c>
      <c r="I1288" s="11">
        <v>44624.091620370367</v>
      </c>
      <c r="J1288" s="24">
        <v>44624.396828703706</v>
      </c>
      <c r="K1288" s="8">
        <v>4.41E-2</v>
      </c>
      <c r="L1288" s="8">
        <v>8.8344791143571405E+17</v>
      </c>
      <c r="M1288" s="12">
        <f t="shared" si="80"/>
        <v>0.441</v>
      </c>
      <c r="N1288" s="10">
        <f t="shared" si="81"/>
        <v>0.30520833333866904</v>
      </c>
      <c r="O1288" s="13">
        <f t="shared" si="82"/>
        <v>0.30520833333866904</v>
      </c>
      <c r="P1288" s="12">
        <f t="shared" si="83"/>
        <v>0.441</v>
      </c>
    </row>
    <row r="1289" spans="1:16" x14ac:dyDescent="0.25">
      <c r="A1289" t="s">
        <v>18</v>
      </c>
      <c r="B1289">
        <v>25</v>
      </c>
      <c r="C1289" t="s">
        <v>19</v>
      </c>
      <c r="D1289" s="7" t="s">
        <v>20</v>
      </c>
      <c r="E1289">
        <v>41500</v>
      </c>
      <c r="F1289" t="s">
        <v>21</v>
      </c>
      <c r="G1289">
        <v>40984.5</v>
      </c>
      <c r="H1289" t="s">
        <v>21</v>
      </c>
      <c r="I1289" s="11">
        <v>44624.379618055558</v>
      </c>
      <c r="J1289" s="24">
        <v>44624.396828703706</v>
      </c>
      <c r="K1289" s="8">
        <v>0.3105</v>
      </c>
      <c r="L1289" s="8" t="s">
        <v>1282</v>
      </c>
      <c r="M1289" s="12">
        <f t="shared" si="80"/>
        <v>3.105</v>
      </c>
      <c r="N1289" s="10">
        <f t="shared" si="81"/>
        <v>1.7210648147738539E-2</v>
      </c>
      <c r="O1289" s="13">
        <f t="shared" si="82"/>
        <v>1.7210648147738539E-2</v>
      </c>
      <c r="P1289" s="12">
        <f t="shared" si="83"/>
        <v>3.105</v>
      </c>
    </row>
    <row r="1290" spans="1:16" x14ac:dyDescent="0.25">
      <c r="A1290" t="s">
        <v>18</v>
      </c>
      <c r="B1290">
        <v>25</v>
      </c>
      <c r="C1290" t="s">
        <v>19</v>
      </c>
      <c r="D1290" s="7" t="s">
        <v>20</v>
      </c>
      <c r="E1290">
        <v>41200</v>
      </c>
      <c r="F1290" t="s">
        <v>21</v>
      </c>
      <c r="G1290">
        <v>40985</v>
      </c>
      <c r="H1290" t="s">
        <v>21</v>
      </c>
      <c r="I1290" s="11">
        <v>44624.091956018521</v>
      </c>
      <c r="J1290" s="24">
        <v>44624.396828703706</v>
      </c>
      <c r="K1290" s="8">
        <v>0.1305</v>
      </c>
      <c r="L1290" s="8" t="s">
        <v>1283</v>
      </c>
      <c r="M1290" s="12">
        <f t="shared" si="80"/>
        <v>1.3050000000000002</v>
      </c>
      <c r="N1290" s="10">
        <f t="shared" si="81"/>
        <v>0.30487268518481869</v>
      </c>
      <c r="O1290" s="13">
        <f t="shared" si="82"/>
        <v>0.30487268518481869</v>
      </c>
      <c r="P1290" s="12">
        <f t="shared" si="83"/>
        <v>1.3050000000000002</v>
      </c>
    </row>
    <row r="1291" spans="1:16" x14ac:dyDescent="0.25">
      <c r="A1291" t="s">
        <v>18</v>
      </c>
      <c r="B1291">
        <v>25</v>
      </c>
      <c r="C1291" t="s">
        <v>19</v>
      </c>
      <c r="D1291" s="7" t="s">
        <v>20</v>
      </c>
      <c r="E1291">
        <v>41400</v>
      </c>
      <c r="F1291" t="s">
        <v>21</v>
      </c>
      <c r="G1291">
        <v>40984.5</v>
      </c>
      <c r="H1291" t="s">
        <v>21</v>
      </c>
      <c r="I1291" s="11">
        <v>44624.099259259259</v>
      </c>
      <c r="J1291" s="24">
        <v>44624.396828703706</v>
      </c>
      <c r="K1291" s="8">
        <v>0.25090000000000001</v>
      </c>
      <c r="L1291" s="8" t="s">
        <v>1284</v>
      </c>
      <c r="M1291" s="12">
        <f t="shared" si="80"/>
        <v>2.5090000000000003</v>
      </c>
      <c r="N1291" s="10">
        <f t="shared" si="81"/>
        <v>0.29756944444670808</v>
      </c>
      <c r="O1291" s="13">
        <f t="shared" si="82"/>
        <v>0.29756944444670808</v>
      </c>
      <c r="P1291" s="12">
        <f t="shared" si="83"/>
        <v>2.5090000000000003</v>
      </c>
    </row>
    <row r="1292" spans="1:16" x14ac:dyDescent="0.25">
      <c r="A1292" t="s">
        <v>18</v>
      </c>
      <c r="B1292">
        <v>25</v>
      </c>
      <c r="C1292" t="s">
        <v>19</v>
      </c>
      <c r="D1292" s="7" t="s">
        <v>20</v>
      </c>
      <c r="E1292">
        <v>41586.5</v>
      </c>
      <c r="F1292" t="s">
        <v>21</v>
      </c>
      <c r="G1292">
        <v>41189</v>
      </c>
      <c r="H1292" t="s">
        <v>21</v>
      </c>
      <c r="I1292" s="11">
        <v>44624.078009259261</v>
      </c>
      <c r="J1292" s="24">
        <v>44624.090069444443</v>
      </c>
      <c r="K1292" s="8">
        <v>0.23899999999999999</v>
      </c>
      <c r="L1292" s="8" t="s">
        <v>1285</v>
      </c>
      <c r="M1292" s="12">
        <f t="shared" si="80"/>
        <v>2.3899999999999997</v>
      </c>
      <c r="N1292" s="10">
        <f t="shared" si="81"/>
        <v>1.2060185181326233E-2</v>
      </c>
      <c r="O1292" s="13">
        <f t="shared" si="82"/>
        <v>1.2060185181326233E-2</v>
      </c>
      <c r="P1292" s="12">
        <f t="shared" si="83"/>
        <v>2.3899999999999997</v>
      </c>
    </row>
    <row r="1293" spans="1:16" x14ac:dyDescent="0.25">
      <c r="A1293" t="s">
        <v>18</v>
      </c>
      <c r="B1293">
        <v>25</v>
      </c>
      <c r="C1293" t="s">
        <v>19</v>
      </c>
      <c r="D1293" s="7" t="s">
        <v>20</v>
      </c>
      <c r="E1293">
        <v>41868</v>
      </c>
      <c r="F1293" t="s">
        <v>21</v>
      </c>
      <c r="G1293">
        <v>41685.5</v>
      </c>
      <c r="H1293" t="s">
        <v>21</v>
      </c>
      <c r="I1293" s="11">
        <v>44623.91028935185</v>
      </c>
      <c r="J1293" s="24">
        <v>44624.075115740743</v>
      </c>
      <c r="K1293" s="8">
        <v>0.109</v>
      </c>
      <c r="L1293" s="8" t="s">
        <v>1286</v>
      </c>
      <c r="M1293" s="12">
        <f t="shared" si="80"/>
        <v>1.0900000000000001</v>
      </c>
      <c r="N1293" s="10">
        <f t="shared" si="81"/>
        <v>0.16482638889283407</v>
      </c>
      <c r="O1293" s="13">
        <f t="shared" si="82"/>
        <v>0.16482638889283407</v>
      </c>
      <c r="P1293" s="12">
        <f t="shared" si="83"/>
        <v>1.0900000000000001</v>
      </c>
    </row>
    <row r="1294" spans="1:16" x14ac:dyDescent="0.25">
      <c r="A1294" t="s">
        <v>18</v>
      </c>
      <c r="B1294">
        <v>25</v>
      </c>
      <c r="C1294" t="s">
        <v>19</v>
      </c>
      <c r="D1294" s="7" t="s">
        <v>20</v>
      </c>
      <c r="E1294">
        <v>42000</v>
      </c>
      <c r="F1294" t="s">
        <v>21</v>
      </c>
      <c r="G1294">
        <v>41687.5</v>
      </c>
      <c r="H1294" t="s">
        <v>21</v>
      </c>
      <c r="I1294" s="11">
        <v>44623.914953703701</v>
      </c>
      <c r="J1294" s="24">
        <v>44624.075115740743</v>
      </c>
      <c r="K1294" s="8">
        <v>0.18600000000000003</v>
      </c>
      <c r="L1294" s="8" t="s">
        <v>1287</v>
      </c>
      <c r="M1294" s="12">
        <f t="shared" si="80"/>
        <v>1.8600000000000003</v>
      </c>
      <c r="N1294" s="10">
        <f t="shared" si="81"/>
        <v>0.16016203704202781</v>
      </c>
      <c r="O1294" s="13">
        <f t="shared" si="82"/>
        <v>0.16016203704202781</v>
      </c>
      <c r="P1294" s="12">
        <f t="shared" si="83"/>
        <v>1.86</v>
      </c>
    </row>
    <row r="1295" spans="1:16" x14ac:dyDescent="0.25">
      <c r="A1295" t="s">
        <v>18</v>
      </c>
      <c r="B1295">
        <v>25</v>
      </c>
      <c r="C1295" t="s">
        <v>19</v>
      </c>
      <c r="D1295" s="7" t="s">
        <v>20</v>
      </c>
      <c r="E1295">
        <v>42300</v>
      </c>
      <c r="F1295" t="s">
        <v>21</v>
      </c>
      <c r="G1295">
        <v>41685.5</v>
      </c>
      <c r="H1295" t="s">
        <v>21</v>
      </c>
      <c r="I1295" s="11">
        <v>44623.959606481483</v>
      </c>
      <c r="J1295" s="24">
        <v>44624.075115740743</v>
      </c>
      <c r="K1295" s="8">
        <v>0.36320000000000002</v>
      </c>
      <c r="L1295" s="8" t="s">
        <v>1288</v>
      </c>
      <c r="M1295" s="12">
        <f t="shared" si="80"/>
        <v>3.6320000000000001</v>
      </c>
      <c r="N1295" s="10">
        <f t="shared" si="81"/>
        <v>0.11550925925985212</v>
      </c>
      <c r="O1295" s="13">
        <f t="shared" si="82"/>
        <v>0.11550925925985212</v>
      </c>
      <c r="P1295" s="12">
        <f t="shared" si="83"/>
        <v>3.6319999999999997</v>
      </c>
    </row>
    <row r="1296" spans="1:16" x14ac:dyDescent="0.25">
      <c r="A1296" t="s">
        <v>18</v>
      </c>
      <c r="B1296">
        <v>25</v>
      </c>
      <c r="C1296" t="s">
        <v>19</v>
      </c>
      <c r="D1296" s="7" t="s">
        <v>20</v>
      </c>
      <c r="E1296">
        <v>43300</v>
      </c>
      <c r="F1296" t="s">
        <v>21</v>
      </c>
      <c r="G1296">
        <v>43408</v>
      </c>
      <c r="H1296" t="s">
        <v>21</v>
      </c>
      <c r="I1296" s="11">
        <v>44623.490289351852</v>
      </c>
      <c r="J1296" s="24">
        <v>44623.665277777778</v>
      </c>
      <c r="K1296" s="8">
        <v>-6.2400000000000004E-2</v>
      </c>
      <c r="L1296" s="8" t="s">
        <v>1289</v>
      </c>
      <c r="M1296" s="12">
        <f t="shared" si="80"/>
        <v>-0.624</v>
      </c>
      <c r="N1296" s="10">
        <f t="shared" si="81"/>
        <v>0.17498842592613073</v>
      </c>
      <c r="O1296" s="13">
        <f t="shared" si="82"/>
        <v>0.17498842592613073</v>
      </c>
      <c r="P1296" s="12">
        <f t="shared" si="83"/>
        <v>-0.624</v>
      </c>
    </row>
    <row r="1297" spans="1:16" x14ac:dyDescent="0.25">
      <c r="A1297" t="s">
        <v>18</v>
      </c>
      <c r="B1297">
        <v>25</v>
      </c>
      <c r="C1297" t="s">
        <v>19</v>
      </c>
      <c r="D1297" s="7" t="s">
        <v>20</v>
      </c>
      <c r="E1297">
        <v>43400</v>
      </c>
      <c r="F1297" t="s">
        <v>21</v>
      </c>
      <c r="G1297">
        <v>43407.4</v>
      </c>
      <c r="H1297" t="s">
        <v>21</v>
      </c>
      <c r="I1297" s="11">
        <v>44623.506030092591</v>
      </c>
      <c r="J1297" s="24">
        <v>44623.665277777778</v>
      </c>
      <c r="K1297" s="8">
        <v>-4.1999999999999997E-3</v>
      </c>
      <c r="L1297" s="8" t="s">
        <v>1290</v>
      </c>
      <c r="M1297" s="12">
        <f t="shared" si="80"/>
        <v>-4.1999999999999996E-2</v>
      </c>
      <c r="N1297" s="10">
        <f t="shared" si="81"/>
        <v>0.15924768518743804</v>
      </c>
      <c r="O1297" s="13">
        <f t="shared" si="82"/>
        <v>0.15924768518743804</v>
      </c>
      <c r="P1297" s="12">
        <f t="shared" si="83"/>
        <v>-4.1999999999999996E-2</v>
      </c>
    </row>
    <row r="1298" spans="1:16" x14ac:dyDescent="0.25">
      <c r="A1298" t="s">
        <v>18</v>
      </c>
      <c r="B1298">
        <v>25</v>
      </c>
      <c r="C1298" t="s">
        <v>19</v>
      </c>
      <c r="D1298" s="7" t="s">
        <v>20</v>
      </c>
      <c r="E1298">
        <v>43700</v>
      </c>
      <c r="F1298" t="s">
        <v>21</v>
      </c>
      <c r="G1298">
        <v>43408</v>
      </c>
      <c r="H1298" t="s">
        <v>21</v>
      </c>
      <c r="I1298" s="11">
        <v>44623.560648148145</v>
      </c>
      <c r="J1298" s="24">
        <v>44623.665277777778</v>
      </c>
      <c r="K1298" s="8">
        <v>0.16699999999999998</v>
      </c>
      <c r="L1298" s="8">
        <v>8.8325549304209395E+17</v>
      </c>
      <c r="M1298" s="12">
        <f t="shared" si="80"/>
        <v>1.67</v>
      </c>
      <c r="N1298" s="10">
        <f t="shared" si="81"/>
        <v>0.10462962963356404</v>
      </c>
      <c r="O1298" s="13">
        <f t="shared" si="82"/>
        <v>0.10462962963356404</v>
      </c>
      <c r="P1298" s="12">
        <f t="shared" si="83"/>
        <v>1.67</v>
      </c>
    </row>
    <row r="1299" spans="1:16" x14ac:dyDescent="0.25">
      <c r="A1299" t="s">
        <v>18</v>
      </c>
      <c r="B1299">
        <v>25</v>
      </c>
      <c r="C1299" t="s">
        <v>19</v>
      </c>
      <c r="D1299" s="7" t="s">
        <v>20</v>
      </c>
      <c r="E1299">
        <v>43900</v>
      </c>
      <c r="F1299" t="s">
        <v>21</v>
      </c>
      <c r="G1299">
        <v>43408</v>
      </c>
      <c r="H1299" t="s">
        <v>21</v>
      </c>
      <c r="I1299" s="11">
        <v>44623.622557870367</v>
      </c>
      <c r="J1299" s="24">
        <v>44623.665277777778</v>
      </c>
      <c r="K1299" s="8">
        <v>0.2802</v>
      </c>
      <c r="L1299" s="8" t="s">
        <v>1291</v>
      </c>
      <c r="M1299" s="12">
        <f t="shared" si="80"/>
        <v>2.802</v>
      </c>
      <c r="N1299" s="10">
        <f t="shared" si="81"/>
        <v>4.2719907411083113E-2</v>
      </c>
      <c r="O1299" s="13">
        <f t="shared" si="82"/>
        <v>4.2719907411083113E-2</v>
      </c>
      <c r="P1299" s="12">
        <f t="shared" si="83"/>
        <v>2.802</v>
      </c>
    </row>
    <row r="1300" spans="1:16" x14ac:dyDescent="0.25">
      <c r="A1300" t="s">
        <v>18</v>
      </c>
      <c r="B1300">
        <v>25</v>
      </c>
      <c r="C1300" t="s">
        <v>19</v>
      </c>
      <c r="D1300" s="7" t="s">
        <v>20</v>
      </c>
      <c r="E1300">
        <v>43205.5</v>
      </c>
      <c r="F1300" t="s">
        <v>21</v>
      </c>
      <c r="G1300">
        <v>43188</v>
      </c>
      <c r="H1300" t="s">
        <v>21</v>
      </c>
      <c r="I1300" s="11">
        <v>44623.452881944446</v>
      </c>
      <c r="J1300" s="24">
        <v>44623.477465277778</v>
      </c>
      <c r="K1300" s="8">
        <v>1.01E-2</v>
      </c>
      <c r="L1300" s="8" t="s">
        <v>1292</v>
      </c>
      <c r="M1300" s="12">
        <f t="shared" si="80"/>
        <v>0.10099999999999999</v>
      </c>
      <c r="N1300" s="10">
        <f t="shared" si="81"/>
        <v>2.4583333331975155E-2</v>
      </c>
      <c r="O1300" s="13">
        <f t="shared" si="82"/>
        <v>2.4583333331975155E-2</v>
      </c>
      <c r="P1300" s="12">
        <f t="shared" si="83"/>
        <v>0.10099999999999998</v>
      </c>
    </row>
  </sheetData>
  <autoFilter ref="A1:O1" xr:uid="{9C5C9139-26CD-4403-9A82-4E5722C9D5E0}">
    <sortState xmlns:xlrd2="http://schemas.microsoft.com/office/spreadsheetml/2017/richdata2" ref="A2:O1278">
      <sortCondition ref="J1"/>
    </sortState>
  </autoFilter>
  <mergeCells count="1">
    <mergeCell ref="R1:V1"/>
  </mergeCells>
  <conditionalFormatting sqref="N2:N1300">
    <cfRule type="cellIs" dxfId="0" priority="1" operator="greaterThanOrEqual">
      <formula>1</formula>
    </cfRule>
    <cfRule type="aboveAverage" priority="2"/>
  </conditionalFormatting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 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penzmalac</dc:creator>
  <cp:lastModifiedBy>Szilárd Szarvas</cp:lastModifiedBy>
  <dcterms:created xsi:type="dcterms:W3CDTF">2022-03-05T19:33:07Z</dcterms:created>
  <dcterms:modified xsi:type="dcterms:W3CDTF">2022-03-05T19:35:11Z</dcterms:modified>
</cp:coreProperties>
</file>